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30" windowHeight="12885"/>
  </bookViews>
  <sheets>
    <sheet name="专业年级" sheetId="3" r:id="rId1"/>
  </sheets>
  <definedNames>
    <definedName name="_xlnm.Print_Area" localSheetId="0">专业年级!$A$1:$X$524</definedName>
    <definedName name="_xlnm._FilterDatabase" localSheetId="0" hidden="1">专业年级!$A$234:$T$519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<sst xmlns="http://schemas.openxmlformats.org/spreadsheetml/2006/main" count="3123" uniqueCount="790">
  <si>
    <t>附件2：</t>
  </si>
  <si>
    <t>生命科学学院（海洋学院） 生物科学（师范） 专业　2022年级综合测评排名表</t>
  </si>
  <si>
    <t xml:space="preserve">学院:                             </t>
  </si>
  <si>
    <t>（盖章）</t>
  </si>
  <si>
    <t>学院分管学生工作领导签名：</t>
  </si>
  <si>
    <t>学院</t>
  </si>
  <si>
    <t>专业</t>
  </si>
  <si>
    <t>年级</t>
  </si>
  <si>
    <t>班级</t>
  </si>
  <si>
    <t>学号</t>
  </si>
  <si>
    <t>姓名</t>
  </si>
  <si>
    <t>德育
考评分</t>
  </si>
  <si>
    <t>德育
加减分</t>
  </si>
  <si>
    <t>德育
成绩</t>
  </si>
  <si>
    <t>智育
考试分</t>
  </si>
  <si>
    <t>智育
加减分</t>
  </si>
  <si>
    <t>智育
成绩</t>
  </si>
  <si>
    <t>体育
测评分</t>
  </si>
  <si>
    <t>体育
加减分</t>
  </si>
  <si>
    <t>体育
成绩</t>
  </si>
  <si>
    <t>综合
测评分</t>
  </si>
  <si>
    <t>综合测评排名</t>
  </si>
  <si>
    <t>学习成绩排名</t>
  </si>
  <si>
    <t>是否有不及格课程</t>
  </si>
  <si>
    <t>专业年
级总人数</t>
  </si>
  <si>
    <t>奖学金
等级</t>
  </si>
  <si>
    <t>单项
奖学金</t>
  </si>
  <si>
    <t>荣誉称号</t>
  </si>
  <si>
    <t>学生签名</t>
  </si>
  <si>
    <t>生命科学学院（海洋学院）</t>
  </si>
  <si>
    <t>生物科学（师范）</t>
  </si>
  <si>
    <t>生物师范223</t>
  </si>
  <si>
    <t>2209110244</t>
  </si>
  <si>
    <t>吴晨悦</t>
  </si>
  <si>
    <t>否</t>
  </si>
  <si>
    <t>一等奖学金</t>
  </si>
  <si>
    <t>优秀学生干部</t>
  </si>
  <si>
    <t>生物师范224</t>
  </si>
  <si>
    <t>2221110153</t>
  </si>
  <si>
    <t>冯召霖</t>
  </si>
  <si>
    <t>2209110285</t>
  </si>
  <si>
    <t>张悦</t>
  </si>
  <si>
    <t>三好学生</t>
  </si>
  <si>
    <t>生物师范221</t>
  </si>
  <si>
    <t>沈清秋</t>
  </si>
  <si>
    <t>一等</t>
  </si>
  <si>
    <t>三标</t>
  </si>
  <si>
    <t>研究与创新奖</t>
  </si>
  <si>
    <t>2209110284</t>
  </si>
  <si>
    <t>张瑾</t>
  </si>
  <si>
    <t>二等</t>
  </si>
  <si>
    <t>三好</t>
  </si>
  <si>
    <t>道德风尚奖</t>
  </si>
  <si>
    <t>2209110241</t>
  </si>
  <si>
    <t>孙紫莹</t>
  </si>
  <si>
    <t>三好学生标兵</t>
  </si>
  <si>
    <t>三等</t>
  </si>
  <si>
    <t>优干</t>
  </si>
  <si>
    <t>文体活动奖</t>
  </si>
  <si>
    <t>耿高航</t>
  </si>
  <si>
    <t>二等奖学金</t>
  </si>
  <si>
    <t>课程考核不合格</t>
  </si>
  <si>
    <t>社会工作奖</t>
  </si>
  <si>
    <t>生物师范222</t>
  </si>
  <si>
    <t>2209110210</t>
  </si>
  <si>
    <t>谢孝芳</t>
  </si>
  <si>
    <t>宋宛玲</t>
  </si>
  <si>
    <t>2209110198</t>
  </si>
  <si>
    <t>陈奕周</t>
  </si>
  <si>
    <t>德育分未达标</t>
  </si>
  <si>
    <t>2209110213</t>
  </si>
  <si>
    <t>张静娴</t>
  </si>
  <si>
    <t>体育成绩不合格</t>
  </si>
  <si>
    <t>黄欣烨</t>
  </si>
  <si>
    <t>2209110215</t>
  </si>
  <si>
    <t>赵欣月</t>
  </si>
  <si>
    <t>2209110243D</t>
  </si>
  <si>
    <t>王瑞</t>
  </si>
  <si>
    <t>2209110295</t>
  </si>
  <si>
    <t>钱顺意</t>
  </si>
  <si>
    <t>2209110212</t>
  </si>
  <si>
    <t>张佳怡</t>
  </si>
  <si>
    <t>2209110246</t>
  </si>
  <si>
    <t>徐一凡</t>
  </si>
  <si>
    <t>2209110211</t>
  </si>
  <si>
    <t>徐孙然</t>
  </si>
  <si>
    <t>2209110178D</t>
  </si>
  <si>
    <t>吴欣俞</t>
  </si>
  <si>
    <t>三等奖学金</t>
  </si>
  <si>
    <t>2209110209</t>
  </si>
  <si>
    <t>吴柯涵</t>
  </si>
  <si>
    <t>2221110129</t>
  </si>
  <si>
    <t>吴越</t>
  </si>
  <si>
    <t>2209110247</t>
  </si>
  <si>
    <t>闫文玉</t>
  </si>
  <si>
    <t>2209110216</t>
  </si>
  <si>
    <t>周洁</t>
  </si>
  <si>
    <t>2209110283</t>
  </si>
  <si>
    <t>颜叶</t>
  </si>
  <si>
    <t>2209110292</t>
  </si>
  <si>
    <t>路子轩</t>
  </si>
  <si>
    <t>2209110288</t>
  </si>
  <si>
    <t>仲颖娣</t>
  </si>
  <si>
    <t>吴莹</t>
  </si>
  <si>
    <t>2209110240</t>
  </si>
  <si>
    <t>刘雨桐</t>
  </si>
  <si>
    <t>陈欣如</t>
  </si>
  <si>
    <t>2209110208</t>
  </si>
  <si>
    <t>吴佳琪</t>
  </si>
  <si>
    <t>2209110269</t>
  </si>
  <si>
    <t>胡颖</t>
  </si>
  <si>
    <t>2209110234</t>
  </si>
  <si>
    <t>郝晗睿</t>
  </si>
  <si>
    <t>2209110249</t>
  </si>
  <si>
    <t>张可</t>
  </si>
  <si>
    <t>2209110289</t>
  </si>
  <si>
    <t>丁嘉鹏</t>
  </si>
  <si>
    <t>2209110204</t>
  </si>
  <si>
    <t>孙浠妍</t>
  </si>
  <si>
    <t>2209110278</t>
  </si>
  <si>
    <t>汤洁</t>
  </si>
  <si>
    <t>2209110250</t>
  </si>
  <si>
    <t>张译冰</t>
  </si>
  <si>
    <t>2209110242</t>
  </si>
  <si>
    <t>汤子祺</t>
  </si>
  <si>
    <t>周欣彤</t>
  </si>
  <si>
    <t>2209110294</t>
  </si>
  <si>
    <t>钱超楠</t>
  </si>
  <si>
    <t>李灵韵</t>
  </si>
  <si>
    <t>黄炜佳</t>
  </si>
  <si>
    <t>2209110232</t>
  </si>
  <si>
    <t>陈朴彦</t>
  </si>
  <si>
    <t>沈慧琳</t>
  </si>
  <si>
    <t>2209110203</t>
  </si>
  <si>
    <t>石钰晶</t>
  </si>
  <si>
    <t>2209110251</t>
  </si>
  <si>
    <t>张雨晨</t>
  </si>
  <si>
    <t>2209110231</t>
  </si>
  <si>
    <t>曹滢</t>
  </si>
  <si>
    <t>2209110236</t>
  </si>
  <si>
    <t>黄玉箫</t>
  </si>
  <si>
    <t>2209110267</t>
  </si>
  <si>
    <t>陈雅妮</t>
  </si>
  <si>
    <t>2110110294</t>
  </si>
  <si>
    <t>李均好</t>
  </si>
  <si>
    <t>张燕</t>
  </si>
  <si>
    <t>2209110200</t>
  </si>
  <si>
    <t>黄忠玉</t>
  </si>
  <si>
    <t>2234110390</t>
  </si>
  <si>
    <t>张馨月</t>
  </si>
  <si>
    <t>段俊琪</t>
  </si>
  <si>
    <t>2209110273</t>
  </si>
  <si>
    <t>马金萍</t>
  </si>
  <si>
    <t>2209110252</t>
  </si>
  <si>
    <t>周子潼</t>
  </si>
  <si>
    <t>2209110225</t>
  </si>
  <si>
    <t>李运祥</t>
  </si>
  <si>
    <t>2209110272</t>
  </si>
  <si>
    <t>梁佳钰</t>
  </si>
  <si>
    <t>2230110797</t>
  </si>
  <si>
    <t>吴与进</t>
  </si>
  <si>
    <t>2209110277</t>
  </si>
  <si>
    <t>孙艺洋</t>
  </si>
  <si>
    <t>2209110264</t>
  </si>
  <si>
    <t>周凯锋</t>
  </si>
  <si>
    <t>2209110238</t>
  </si>
  <si>
    <t>刘恋</t>
  </si>
  <si>
    <t>2209110201D</t>
  </si>
  <si>
    <t>贾艳艳</t>
  </si>
  <si>
    <t>2209110281</t>
  </si>
  <si>
    <t>王雨洁</t>
  </si>
  <si>
    <t>2210110224</t>
  </si>
  <si>
    <t>黄诗雨</t>
  </si>
  <si>
    <t>2209110270</t>
  </si>
  <si>
    <t>孔姝俨</t>
  </si>
  <si>
    <t>2209110197</t>
  </si>
  <si>
    <t>曹一凡</t>
  </si>
  <si>
    <t>2209110233</t>
  </si>
  <si>
    <t>付嘉雯</t>
  </si>
  <si>
    <t>陈鑫怡</t>
  </si>
  <si>
    <t>2209110298</t>
  </si>
  <si>
    <t>卫劲荷</t>
  </si>
  <si>
    <t>2209110237</t>
  </si>
  <si>
    <t>季艳平</t>
  </si>
  <si>
    <t>2209110219</t>
  </si>
  <si>
    <t>陈汇阳</t>
  </si>
  <si>
    <t>邱筱迪</t>
  </si>
  <si>
    <t>张汶灿</t>
  </si>
  <si>
    <t>2209110229</t>
  </si>
  <si>
    <t>王萱</t>
  </si>
  <si>
    <t>2209110287</t>
  </si>
  <si>
    <t>赵旸</t>
  </si>
  <si>
    <t>叶雨颖</t>
  </si>
  <si>
    <t>2209110266</t>
  </si>
  <si>
    <t>陈欣雨</t>
  </si>
  <si>
    <t>2209110207</t>
  </si>
  <si>
    <t>王可滢</t>
  </si>
  <si>
    <t>2209110239</t>
  </si>
  <si>
    <t>刘婉莹</t>
  </si>
  <si>
    <t>2112110305</t>
  </si>
  <si>
    <t>刘思源</t>
  </si>
  <si>
    <t>李孟泉</t>
  </si>
  <si>
    <t>萧原上川</t>
  </si>
  <si>
    <t>徐一禾</t>
  </si>
  <si>
    <t>2107110023</t>
  </si>
  <si>
    <t>翟佳羽</t>
  </si>
  <si>
    <t>2209110300</t>
  </si>
  <si>
    <t>朱舜禹</t>
  </si>
  <si>
    <t>2209110296</t>
  </si>
  <si>
    <t>石逸飞</t>
  </si>
  <si>
    <t>2223110153</t>
  </si>
  <si>
    <t>毛帅</t>
  </si>
  <si>
    <t>2209110299</t>
  </si>
  <si>
    <t>徐梓芮</t>
  </si>
  <si>
    <t>2209110218</t>
  </si>
  <si>
    <t>宗钰琪</t>
  </si>
  <si>
    <t>是</t>
  </si>
  <si>
    <t>2215110052</t>
  </si>
  <si>
    <t>褚宇昂</t>
  </si>
  <si>
    <t>王子庄</t>
  </si>
  <si>
    <t>2209110199</t>
  </si>
  <si>
    <t>邓紫怡</t>
  </si>
  <si>
    <t>滕嘉明</t>
  </si>
  <si>
    <t>2209110196</t>
  </si>
  <si>
    <t>曹呈景</t>
  </si>
  <si>
    <t>2209110245</t>
  </si>
  <si>
    <t>许乐敏</t>
  </si>
  <si>
    <t>顾洋帆</t>
  </si>
  <si>
    <t>2209110258</t>
  </si>
  <si>
    <t>石纹珲</t>
  </si>
  <si>
    <t>2209110254</t>
  </si>
  <si>
    <t>戴绍朱</t>
  </si>
  <si>
    <t>2209110291</t>
  </si>
  <si>
    <t>陆骏</t>
  </si>
  <si>
    <t>2209110256</t>
  </si>
  <si>
    <t>钱伟业</t>
  </si>
  <si>
    <t>钟大计</t>
  </si>
  <si>
    <t>2209110255</t>
  </si>
  <si>
    <t>傅俊豪</t>
  </si>
  <si>
    <t>庄镕诚</t>
  </si>
  <si>
    <t>2209110257</t>
  </si>
  <si>
    <t>乔禹豪</t>
  </si>
  <si>
    <t>徐亮</t>
  </si>
  <si>
    <t>2209110286</t>
  </si>
  <si>
    <t>张之玥</t>
  </si>
  <si>
    <t>钱思辰</t>
  </si>
  <si>
    <t>2209110259</t>
  </si>
  <si>
    <t>王磊</t>
  </si>
  <si>
    <t>2112110024</t>
  </si>
  <si>
    <t>魏子俊</t>
  </si>
  <si>
    <t>2209110262</t>
  </si>
  <si>
    <t>徐厅</t>
  </si>
  <si>
    <t>徐家辉</t>
  </si>
  <si>
    <t>2209110076</t>
  </si>
  <si>
    <t>严禹春</t>
  </si>
  <si>
    <t>帅鑫阳</t>
  </si>
  <si>
    <t>2209110290</t>
  </si>
  <si>
    <t>李沈乐鸿</t>
  </si>
  <si>
    <t>2209110268</t>
  </si>
  <si>
    <t>郭沁琳</t>
  </si>
  <si>
    <t>2209110280</t>
  </si>
  <si>
    <t>田媛李沁</t>
  </si>
  <si>
    <t>2209110230</t>
  </si>
  <si>
    <t>王译乐</t>
  </si>
  <si>
    <t>2209110226</t>
  </si>
  <si>
    <t>刘函宇</t>
  </si>
  <si>
    <t>2209110265</t>
  </si>
  <si>
    <t>朱彦多</t>
  </si>
  <si>
    <t>生命科学学院（海洋学院） 生物技术 专业　2022年级综合测评排名表</t>
  </si>
  <si>
    <t>生物技术</t>
  </si>
  <si>
    <t>生物技术224</t>
  </si>
  <si>
    <t>王嘉增</t>
  </si>
  <si>
    <t>生物技术223</t>
  </si>
  <si>
    <t>2209110084</t>
  </si>
  <si>
    <t>耿佳慧</t>
  </si>
  <si>
    <t>生物技术221</t>
  </si>
  <si>
    <t>2209110001</t>
  </si>
  <si>
    <t>陈子涵</t>
  </si>
  <si>
    <t>2209110009</t>
  </si>
  <si>
    <t>刘佳怡</t>
  </si>
  <si>
    <t>2209110102</t>
  </si>
  <si>
    <t>陈子鹤</t>
  </si>
  <si>
    <t>生物技术222</t>
  </si>
  <si>
    <t>2209110077</t>
  </si>
  <si>
    <t>杨培建</t>
  </si>
  <si>
    <t>2215110048</t>
  </si>
  <si>
    <t>张敏</t>
  </si>
  <si>
    <t>杨怿航</t>
  </si>
  <si>
    <t>2209110094</t>
  </si>
  <si>
    <t>魏唯</t>
  </si>
  <si>
    <t>2209110013</t>
  </si>
  <si>
    <t>沈婕</t>
  </si>
  <si>
    <t>2209110082</t>
  </si>
  <si>
    <t>仇思盈</t>
  </si>
  <si>
    <t>2209110092</t>
  </si>
  <si>
    <t>王娜娜</t>
  </si>
  <si>
    <t>2209110049</t>
  </si>
  <si>
    <t>彭杰</t>
  </si>
  <si>
    <t>2209110085</t>
  </si>
  <si>
    <t>赖雅洁</t>
  </si>
  <si>
    <t>2009110073</t>
  </si>
  <si>
    <t>吕亦木</t>
  </si>
  <si>
    <t>2209110043</t>
  </si>
  <si>
    <t>梁喜妍</t>
  </si>
  <si>
    <t>2209110003</t>
  </si>
  <si>
    <t>房佳丽</t>
  </si>
  <si>
    <t>2209110032</t>
  </si>
  <si>
    <t>沈昱言</t>
  </si>
  <si>
    <t>2209110023</t>
  </si>
  <si>
    <t>冯润泽</t>
  </si>
  <si>
    <t>2209110098</t>
  </si>
  <si>
    <t>张妍</t>
  </si>
  <si>
    <t>2209110090</t>
  </si>
  <si>
    <t>刘婷</t>
  </si>
  <si>
    <t>2209110093</t>
  </si>
  <si>
    <t>王思婷</t>
  </si>
  <si>
    <t>2209110046</t>
  </si>
  <si>
    <t>刘宇萌</t>
  </si>
  <si>
    <t>王华易</t>
  </si>
  <si>
    <t>2209110006</t>
  </si>
  <si>
    <t>李欣怡</t>
  </si>
  <si>
    <t>李俊萍</t>
  </si>
  <si>
    <t>2209110078</t>
  </si>
  <si>
    <t>袁天逸</t>
  </si>
  <si>
    <t>江梓涵</t>
  </si>
  <si>
    <t>2209110016</t>
  </si>
  <si>
    <t>吴思杭</t>
  </si>
  <si>
    <t>2209110029</t>
  </si>
  <si>
    <t>刘子豪</t>
  </si>
  <si>
    <t>2209110007</t>
  </si>
  <si>
    <t>李玉琳</t>
  </si>
  <si>
    <t>2209110073</t>
  </si>
  <si>
    <t>夏乐乐</t>
  </si>
  <si>
    <t>李芸滢</t>
  </si>
  <si>
    <t>2209110086</t>
  </si>
  <si>
    <t>李慧雯</t>
  </si>
  <si>
    <t>2209110044</t>
  </si>
  <si>
    <t>刘佳涵</t>
  </si>
  <si>
    <t>朱梦圆</t>
  </si>
  <si>
    <t>2209110010</t>
  </si>
  <si>
    <t>刘雅琪</t>
  </si>
  <si>
    <t>2209110099</t>
  </si>
  <si>
    <t>赵斯楠</t>
  </si>
  <si>
    <t>2209110097</t>
  </si>
  <si>
    <t>张欣</t>
  </si>
  <si>
    <t>2209110050</t>
  </si>
  <si>
    <t>彭钰</t>
  </si>
  <si>
    <t>2209110004</t>
  </si>
  <si>
    <t>高嘉丽</t>
  </si>
  <si>
    <t>纪季佳</t>
  </si>
  <si>
    <t>张楠</t>
  </si>
  <si>
    <t>2209110068</t>
  </si>
  <si>
    <t>潘森</t>
  </si>
  <si>
    <t>2209110089</t>
  </si>
  <si>
    <t>李雨暄</t>
  </si>
  <si>
    <t>2233110030</t>
  </si>
  <si>
    <t>朱凯</t>
  </si>
  <si>
    <t>2209110047</t>
  </si>
  <si>
    <t>龙瑞</t>
  </si>
  <si>
    <t>何光荣</t>
  </si>
  <si>
    <t>赵冬梅</t>
  </si>
  <si>
    <t>2209110012</t>
  </si>
  <si>
    <t>马瑜笛</t>
  </si>
  <si>
    <t>2209110088</t>
  </si>
  <si>
    <t>李奕莹</t>
  </si>
  <si>
    <t>邱晨钰</t>
  </si>
  <si>
    <t>2209110037</t>
  </si>
  <si>
    <t>颜海旭</t>
  </si>
  <si>
    <t>2209110026</t>
  </si>
  <si>
    <t>胡洪炀</t>
  </si>
  <si>
    <t>薛晶</t>
  </si>
  <si>
    <t>2209110116</t>
  </si>
  <si>
    <t>杨裕尧</t>
  </si>
  <si>
    <t>2209110087</t>
  </si>
  <si>
    <t>李林</t>
  </si>
  <si>
    <t>2209110067</t>
  </si>
  <si>
    <t>李跃宇</t>
  </si>
  <si>
    <t>张帆</t>
  </si>
  <si>
    <t>2209110018</t>
  </si>
  <si>
    <t>夏梦琦</t>
  </si>
  <si>
    <t>2209110063</t>
  </si>
  <si>
    <t>韩旭阳</t>
  </si>
  <si>
    <t>王文骄</t>
  </si>
  <si>
    <t>2209110040</t>
  </si>
  <si>
    <t>原博</t>
  </si>
  <si>
    <t>2209110074</t>
  </si>
  <si>
    <t>许凯</t>
  </si>
  <si>
    <t>韦帮炫</t>
  </si>
  <si>
    <t>赖增辉</t>
  </si>
  <si>
    <t>2209110107</t>
  </si>
  <si>
    <t>李吉瑞</t>
  </si>
  <si>
    <t>岱紫森</t>
  </si>
  <si>
    <t>2209110108</t>
  </si>
  <si>
    <t>李俊义</t>
  </si>
  <si>
    <t>贾乐尧</t>
  </si>
  <si>
    <t>2209110020</t>
  </si>
  <si>
    <t>张婷</t>
  </si>
  <si>
    <t>2209110017</t>
  </si>
  <si>
    <t>吴婷</t>
  </si>
  <si>
    <t>2209110025</t>
  </si>
  <si>
    <t>何凯</t>
  </si>
  <si>
    <t>2209110054</t>
  </si>
  <si>
    <t>杨雯静</t>
  </si>
  <si>
    <t>2209110066</t>
  </si>
  <si>
    <t>匡启阳</t>
  </si>
  <si>
    <t>2209110035</t>
  </si>
  <si>
    <t>谢伟</t>
  </si>
  <si>
    <t>高攀龙</t>
  </si>
  <si>
    <t>2209110036</t>
  </si>
  <si>
    <t>徐国庆</t>
  </si>
  <si>
    <t>朱旌扬</t>
  </si>
  <si>
    <t>2209110072</t>
  </si>
  <si>
    <t>王哲</t>
  </si>
  <si>
    <t>2209110022</t>
  </si>
  <si>
    <t>樊家松</t>
  </si>
  <si>
    <t>2209110034</t>
  </si>
  <si>
    <t>邬浩</t>
  </si>
  <si>
    <t>施昱成</t>
  </si>
  <si>
    <t>2209110109</t>
  </si>
  <si>
    <t>刘存</t>
  </si>
  <si>
    <t>刘本蒙</t>
  </si>
  <si>
    <t>2209110105</t>
  </si>
  <si>
    <t>黄晋</t>
  </si>
  <si>
    <t>2209110101</t>
  </si>
  <si>
    <t>陈浩楠</t>
  </si>
  <si>
    <t>李佳蕊</t>
  </si>
  <si>
    <t>2209110080</t>
  </si>
  <si>
    <t>朱铭宇</t>
  </si>
  <si>
    <t>2209110106</t>
  </si>
  <si>
    <t>黄堃</t>
  </si>
  <si>
    <t>2209110015</t>
  </si>
  <si>
    <t>宋文静</t>
  </si>
  <si>
    <t>2209110027</t>
  </si>
  <si>
    <t>胡启南</t>
  </si>
  <si>
    <t>2209110069</t>
  </si>
  <si>
    <t>孙翔宇</t>
  </si>
  <si>
    <t>2209110038</t>
  </si>
  <si>
    <t>杨帆</t>
  </si>
  <si>
    <t>2209110005</t>
  </si>
  <si>
    <t>高瑾柠</t>
  </si>
  <si>
    <t>2209110110</t>
  </si>
  <si>
    <t>王成</t>
  </si>
  <si>
    <t>2209110031</t>
  </si>
  <si>
    <t>全文宇</t>
  </si>
  <si>
    <t>2209110011</t>
  </si>
  <si>
    <t>马伊蕊</t>
  </si>
  <si>
    <t>2209110065</t>
  </si>
  <si>
    <t>纪俊强</t>
  </si>
  <si>
    <t>2209110041</t>
  </si>
  <si>
    <t>高丽晓</t>
  </si>
  <si>
    <t>马凯</t>
  </si>
  <si>
    <t>仇金彪</t>
  </si>
  <si>
    <t>2209110113</t>
  </si>
  <si>
    <t>王鹏</t>
  </si>
  <si>
    <t>2209110112</t>
  </si>
  <si>
    <t>王嘉宁</t>
  </si>
  <si>
    <t>李嘉明</t>
  </si>
  <si>
    <t>2209110030</t>
  </si>
  <si>
    <t>彭皓</t>
  </si>
  <si>
    <t>生命科学学院（海洋学院） 生物科学（师范） 专业　2023年级综合测评排名表</t>
  </si>
  <si>
    <t>生物师范233</t>
  </si>
  <si>
    <t>沈佳萱</t>
  </si>
  <si>
    <t>生物师范231</t>
  </si>
  <si>
    <t>李欣旸</t>
  </si>
  <si>
    <t>生物师范232</t>
  </si>
  <si>
    <t>庞立瑶</t>
  </si>
  <si>
    <t>张明燚</t>
  </si>
  <si>
    <t>周晓茜</t>
  </si>
  <si>
    <t>沈欣怡</t>
  </si>
  <si>
    <t>沈杨</t>
  </si>
  <si>
    <t>生物师范234</t>
  </si>
  <si>
    <t>李梓彤</t>
  </si>
  <si>
    <t>范顾嘉仪</t>
  </si>
  <si>
    <t>李琪</t>
  </si>
  <si>
    <t>江涵春</t>
  </si>
  <si>
    <t>李梦茹</t>
  </si>
  <si>
    <t>冒嘉玲</t>
  </si>
  <si>
    <t>张姝楠</t>
  </si>
  <si>
    <t>王星晨</t>
  </si>
  <si>
    <t>杜翔宇</t>
  </si>
  <si>
    <t>钟煜晖</t>
  </si>
  <si>
    <t>孙鑫鑫</t>
  </si>
  <si>
    <t>司浩浩</t>
  </si>
  <si>
    <t>孙雨晴</t>
  </si>
  <si>
    <t>翟芯茹</t>
  </si>
  <si>
    <t>陈杨</t>
  </si>
  <si>
    <t>吴翎玮</t>
  </si>
  <si>
    <t>钱冬梅</t>
  </si>
  <si>
    <t>徐兵容</t>
  </si>
  <si>
    <t>刘子轩</t>
  </si>
  <si>
    <t>丁逸雯</t>
  </si>
  <si>
    <t>吴佩桐</t>
  </si>
  <si>
    <t>何梓涵</t>
  </si>
  <si>
    <t>侍雨璇</t>
  </si>
  <si>
    <t>叶麒俊</t>
  </si>
  <si>
    <t>李若晨</t>
  </si>
  <si>
    <t>刘凡</t>
  </si>
  <si>
    <t>夏雨新</t>
  </si>
  <si>
    <t>吉相格</t>
  </si>
  <si>
    <t>李梦婷</t>
  </si>
  <si>
    <t>伏欣雨</t>
  </si>
  <si>
    <t>张辰程</t>
  </si>
  <si>
    <t>张昊雨</t>
  </si>
  <si>
    <t>卢迪</t>
  </si>
  <si>
    <t>周语馨</t>
  </si>
  <si>
    <t>张培</t>
  </si>
  <si>
    <t>彭俊威</t>
  </si>
  <si>
    <t>谢欣彤</t>
  </si>
  <si>
    <t>颜丁雨</t>
  </si>
  <si>
    <t>任俊霞</t>
  </si>
  <si>
    <t>刘艺萌</t>
  </si>
  <si>
    <t>严业蕾</t>
  </si>
  <si>
    <t>马金妍</t>
  </si>
  <si>
    <t>王佳文</t>
  </si>
  <si>
    <t>肖梅</t>
  </si>
  <si>
    <t>王凝瑞</t>
  </si>
  <si>
    <t>徐尚</t>
  </si>
  <si>
    <t>成诗涵</t>
  </si>
  <si>
    <t>薛晨</t>
  </si>
  <si>
    <t>曹培峰</t>
  </si>
  <si>
    <t>陈慧敏</t>
  </si>
  <si>
    <t>钱一鸣</t>
  </si>
  <si>
    <t>周亚群</t>
  </si>
  <si>
    <t>何涛</t>
  </si>
  <si>
    <t>王翊帆</t>
  </si>
  <si>
    <t>周涵婕</t>
  </si>
  <si>
    <t>赵伟峰</t>
  </si>
  <si>
    <t>黄今</t>
  </si>
  <si>
    <t>李萌</t>
  </si>
  <si>
    <t>王骁贤</t>
  </si>
  <si>
    <t>马为婕</t>
  </si>
  <si>
    <t>陈颖慧</t>
  </si>
  <si>
    <t>黄婧雯</t>
  </si>
  <si>
    <t>丁左荣</t>
  </si>
  <si>
    <t>严瑾</t>
  </si>
  <si>
    <t>封莹</t>
  </si>
  <si>
    <t>刘思帆</t>
  </si>
  <si>
    <t>王静怡</t>
  </si>
  <si>
    <t>黄馨墨</t>
  </si>
  <si>
    <t>苏简</t>
  </si>
  <si>
    <t>刘语涵</t>
  </si>
  <si>
    <t>田梦</t>
  </si>
  <si>
    <t>李金莲</t>
  </si>
  <si>
    <t>张艺萱</t>
  </si>
  <si>
    <t>刘韵</t>
  </si>
  <si>
    <t>石果果</t>
  </si>
  <si>
    <t>潘贺文妍</t>
  </si>
  <si>
    <t>杨雯卿</t>
  </si>
  <si>
    <t>周文倩</t>
  </si>
  <si>
    <t>潘炜阳</t>
  </si>
  <si>
    <t>曹阳</t>
  </si>
  <si>
    <t>陈敬义</t>
  </si>
  <si>
    <t>姚奇画</t>
  </si>
  <si>
    <t>潘明星</t>
  </si>
  <si>
    <t>徐晨馨</t>
  </si>
  <si>
    <t>曹阔</t>
  </si>
  <si>
    <t>张露妍</t>
  </si>
  <si>
    <t>陈欣怡</t>
  </si>
  <si>
    <t>李俐萍</t>
  </si>
  <si>
    <t>严俊霖</t>
  </si>
  <si>
    <t>刘萌瑶</t>
  </si>
  <si>
    <t>李筱雅</t>
  </si>
  <si>
    <t>李广鹏</t>
  </si>
  <si>
    <t>邓婷婷</t>
  </si>
  <si>
    <t>严晓冉</t>
  </si>
  <si>
    <t>李金婷</t>
  </si>
  <si>
    <t>闫傲蕾</t>
  </si>
  <si>
    <t>姚任煜</t>
  </si>
  <si>
    <t>戴琳</t>
  </si>
  <si>
    <t>李瑞婕</t>
  </si>
  <si>
    <t>马林兵</t>
  </si>
  <si>
    <t>王晶</t>
  </si>
  <si>
    <t>周畅</t>
  </si>
  <si>
    <t>王凤奕</t>
  </si>
  <si>
    <t>王颖</t>
  </si>
  <si>
    <t>宋屹涵</t>
  </si>
  <si>
    <t>凌琪</t>
  </si>
  <si>
    <t>顾君毅</t>
  </si>
  <si>
    <t>孙嘉靓</t>
  </si>
  <si>
    <t>曹倚宁</t>
  </si>
  <si>
    <t>黄生馨</t>
  </si>
  <si>
    <t>张康宁</t>
  </si>
  <si>
    <t>谷叶</t>
  </si>
  <si>
    <t>何戴颖</t>
  </si>
  <si>
    <t>单言武</t>
  </si>
  <si>
    <t>曹添晨</t>
  </si>
  <si>
    <t>耿乐</t>
  </si>
  <si>
    <t>范梦月</t>
  </si>
  <si>
    <t>姚伟政</t>
  </si>
  <si>
    <t>陶泽</t>
  </si>
  <si>
    <t>周昫</t>
  </si>
  <si>
    <t>高奕雯</t>
  </si>
  <si>
    <t>朱雨洁</t>
  </si>
  <si>
    <t>马鸣悦</t>
  </si>
  <si>
    <t>吴际昆</t>
  </si>
  <si>
    <t>韩理志</t>
  </si>
  <si>
    <t>陆沈尘</t>
  </si>
  <si>
    <t>华敏瑞</t>
  </si>
  <si>
    <t>王家铭</t>
  </si>
  <si>
    <t>马建兴</t>
  </si>
  <si>
    <t>唐旭</t>
  </si>
  <si>
    <t>朱旺</t>
  </si>
  <si>
    <t>包浩轩</t>
  </si>
  <si>
    <t>齐航平</t>
  </si>
  <si>
    <t>沐安琪</t>
  </si>
  <si>
    <t>施夏星</t>
  </si>
  <si>
    <t>胡智烨</t>
  </si>
  <si>
    <t>栾李静</t>
  </si>
  <si>
    <t>董守胜</t>
  </si>
  <si>
    <t>廖以驹</t>
  </si>
  <si>
    <t>孙柏宗</t>
  </si>
  <si>
    <t>马志昊</t>
  </si>
  <si>
    <t>汤乐逸</t>
  </si>
  <si>
    <t>周飞</t>
  </si>
  <si>
    <t>杨蕊</t>
  </si>
  <si>
    <t>任子磊</t>
  </si>
  <si>
    <t>生命科学学院（海洋学院） 生物技术 专业　2023年级综合测评排名表</t>
  </si>
  <si>
    <t>生物技术231</t>
  </si>
  <si>
    <t>2309110011</t>
  </si>
  <si>
    <t>梁月媛</t>
  </si>
  <si>
    <t>2309110002</t>
  </si>
  <si>
    <t>常亦瑾</t>
  </si>
  <si>
    <t>生物技术233</t>
  </si>
  <si>
    <t>蒋雨阳</t>
  </si>
  <si>
    <t>生物技术232</t>
  </si>
  <si>
    <t>黄雨文</t>
  </si>
  <si>
    <t>生物技术234</t>
  </si>
  <si>
    <t>滕菲</t>
  </si>
  <si>
    <t>2309110015</t>
  </si>
  <si>
    <t>王继宇</t>
  </si>
  <si>
    <t>袁昕仪</t>
  </si>
  <si>
    <t>2309110020</t>
  </si>
  <si>
    <t>2215110140</t>
  </si>
  <si>
    <t>华之琳</t>
  </si>
  <si>
    <t>2309110004</t>
  </si>
  <si>
    <t>池国婷</t>
  </si>
  <si>
    <t>宁舒静</t>
  </si>
  <si>
    <t>2309110039</t>
  </si>
  <si>
    <t>张贺</t>
  </si>
  <si>
    <t>2309110013</t>
  </si>
  <si>
    <t>宋雨洁</t>
  </si>
  <si>
    <t>2309110010</t>
  </si>
  <si>
    <t>李悦</t>
  </si>
  <si>
    <t>雷天浩</t>
  </si>
  <si>
    <t>陈晓彬</t>
  </si>
  <si>
    <t>杨钧博</t>
  </si>
  <si>
    <t>陈时</t>
  </si>
  <si>
    <t>李家壮</t>
  </si>
  <si>
    <t>黄婷婷</t>
  </si>
  <si>
    <t>任浩然</t>
  </si>
  <si>
    <t>2309110018</t>
  </si>
  <si>
    <t>吴心怡</t>
  </si>
  <si>
    <t>曾子轩</t>
  </si>
  <si>
    <t>陈佳懿</t>
  </si>
  <si>
    <t>丁洁</t>
  </si>
  <si>
    <t>2309110008</t>
  </si>
  <si>
    <t>李锐</t>
  </si>
  <si>
    <t>孟姝含</t>
  </si>
  <si>
    <t>李思敏</t>
  </si>
  <si>
    <t>阙若芊</t>
  </si>
  <si>
    <t>王诗琦</t>
  </si>
  <si>
    <t>周承霞</t>
  </si>
  <si>
    <t>顾曼瑶</t>
  </si>
  <si>
    <t>陈龙龙</t>
  </si>
  <si>
    <t>2309110019</t>
  </si>
  <si>
    <t>袁一诺</t>
  </si>
  <si>
    <t>陆星妤</t>
  </si>
  <si>
    <t>李蕊</t>
  </si>
  <si>
    <t>符钰</t>
  </si>
  <si>
    <t>吴嘉诚</t>
  </si>
  <si>
    <t>栗淑慈</t>
  </si>
  <si>
    <t>2309110009</t>
  </si>
  <si>
    <t>李若溪</t>
  </si>
  <si>
    <t>吴睿</t>
  </si>
  <si>
    <t>昝张心语</t>
  </si>
  <si>
    <t>薛同旭</t>
  </si>
  <si>
    <t>王奕萱</t>
  </si>
  <si>
    <t>王子璇</t>
  </si>
  <si>
    <t>王子硕</t>
  </si>
  <si>
    <t>马宇硕</t>
  </si>
  <si>
    <t>马欣欣</t>
  </si>
  <si>
    <t>姚文丽</t>
  </si>
  <si>
    <t>2309110016</t>
  </si>
  <si>
    <t>王萌</t>
  </si>
  <si>
    <t>张珊姗</t>
  </si>
  <si>
    <t>宋昕阳</t>
  </si>
  <si>
    <t>李鑫</t>
  </si>
  <si>
    <t>周启航</t>
  </si>
  <si>
    <t>徐嘉徽</t>
  </si>
  <si>
    <t>曹晨煜</t>
  </si>
  <si>
    <t>李娉婷</t>
  </si>
  <si>
    <t>张祖宁</t>
  </si>
  <si>
    <t>韦佳全</t>
  </si>
  <si>
    <t>薛婕</t>
  </si>
  <si>
    <t>2309110027</t>
  </si>
  <si>
    <t>沈陈阳</t>
  </si>
  <si>
    <t>卞正羽</t>
  </si>
  <si>
    <t>2309110005</t>
  </si>
  <si>
    <t>韩紫悦</t>
  </si>
  <si>
    <t>王琪琪</t>
  </si>
  <si>
    <t>2309110001</t>
  </si>
  <si>
    <t>白娜</t>
  </si>
  <si>
    <t>魏圃田</t>
  </si>
  <si>
    <t>彭雪琪</t>
  </si>
  <si>
    <t>2309110036</t>
  </si>
  <si>
    <t>许亦凡</t>
  </si>
  <si>
    <t>2309110017</t>
  </si>
  <si>
    <t>王倩</t>
  </si>
  <si>
    <t>2309110025</t>
  </si>
  <si>
    <t>金啸</t>
  </si>
  <si>
    <t>李嘉琪</t>
  </si>
  <si>
    <t>刘诗悦</t>
  </si>
  <si>
    <t>徐张斐</t>
  </si>
  <si>
    <t>倪靖岚</t>
  </si>
  <si>
    <t>2309110040</t>
  </si>
  <si>
    <t>周圣博</t>
  </si>
  <si>
    <t>李泽林</t>
  </si>
  <si>
    <t>2215110194</t>
  </si>
  <si>
    <t>魏浩然</t>
  </si>
  <si>
    <t>刘家毓</t>
  </si>
  <si>
    <t>潘跃东</t>
  </si>
  <si>
    <t>汪诗翔</t>
  </si>
  <si>
    <t>鞠周周</t>
  </si>
  <si>
    <t>杨雲涛</t>
  </si>
  <si>
    <t>贾亦雯</t>
  </si>
  <si>
    <t>严尚韬</t>
  </si>
  <si>
    <t>2309110022</t>
  </si>
  <si>
    <t>单昊翔</t>
  </si>
  <si>
    <t>2309110003</t>
  </si>
  <si>
    <t>陈芷怡</t>
  </si>
  <si>
    <t>孙羽欢</t>
  </si>
  <si>
    <t>赵叶晟</t>
  </si>
  <si>
    <t>杜晓宇</t>
  </si>
  <si>
    <t>2309110033</t>
  </si>
  <si>
    <t>吴再仪</t>
  </si>
  <si>
    <t>周语婷</t>
  </si>
  <si>
    <t>2230110017</t>
  </si>
  <si>
    <t>卢锐</t>
  </si>
  <si>
    <t>赵徐阳</t>
  </si>
  <si>
    <t>2309110029</t>
  </si>
  <si>
    <t>陶建聪</t>
  </si>
  <si>
    <t>姜苏洁</t>
  </si>
  <si>
    <t>汤伊焓</t>
  </si>
  <si>
    <t>李耀</t>
  </si>
  <si>
    <t>范林钰</t>
  </si>
  <si>
    <t>李昊原</t>
  </si>
  <si>
    <t>刘琪</t>
  </si>
  <si>
    <t>蒋舒雯</t>
  </si>
  <si>
    <t>要佳盈</t>
  </si>
  <si>
    <t>孙硕</t>
  </si>
  <si>
    <t>秦浩然</t>
  </si>
  <si>
    <t>2309110023</t>
  </si>
  <si>
    <t>董翔</t>
  </si>
  <si>
    <t>史艳婷</t>
  </si>
  <si>
    <t>秦榛</t>
  </si>
  <si>
    <t>杨辰锴</t>
  </si>
  <si>
    <t>余州</t>
  </si>
  <si>
    <t>韦伊婷</t>
  </si>
  <si>
    <t>杨圣锋</t>
  </si>
  <si>
    <t>于韪豪</t>
  </si>
  <si>
    <t>刘瀚文</t>
  </si>
  <si>
    <t>许宸瑞</t>
  </si>
  <si>
    <t>郭立攀</t>
  </si>
  <si>
    <t>王彦博</t>
  </si>
  <si>
    <t>李国峰</t>
  </si>
  <si>
    <t>2309110028</t>
  </si>
  <si>
    <t>孙张睿</t>
  </si>
  <si>
    <t>张思坤</t>
  </si>
  <si>
    <t>李世胜</t>
  </si>
  <si>
    <t>2309110038</t>
  </si>
  <si>
    <t>张承铉</t>
  </si>
  <si>
    <t>贺甜蜜</t>
  </si>
  <si>
    <t>2309110037</t>
  </si>
  <si>
    <t>颜治杰</t>
  </si>
  <si>
    <t>2309110030</t>
  </si>
  <si>
    <t>韦敏辉</t>
  </si>
  <si>
    <t>张无量</t>
  </si>
  <si>
    <t>宗卫淇</t>
  </si>
  <si>
    <t>2309110032</t>
  </si>
  <si>
    <t>武潇桐</t>
  </si>
  <si>
    <t>陈新年</t>
  </si>
  <si>
    <t>张立</t>
  </si>
  <si>
    <t>郑甫</t>
  </si>
  <si>
    <t>王劭晗</t>
  </si>
  <si>
    <t>填表说明：</t>
  </si>
  <si>
    <t>1.请勿变动表格格式。</t>
  </si>
  <si>
    <t>2.专业、年级、班级、学号、姓名请采用教务信息系统中导出的个人基本信息，勿手工输入，避免产生错误。</t>
  </si>
  <si>
    <t>3.德育成绩、智育成绩、体育成绩为百分制。</t>
  </si>
  <si>
    <t>4.综合测评排名符合优秀学生奖学金评比条件，但因“德育分未达标”、“课程考核不合格”或者“体育成绩不合格”等不符合者请在“奖学金等级”一栏进行标注。</t>
  </si>
  <si>
    <t>5.是否有不及格课程，指的是成绩单中列入综测范围的科目是否有不及格，请填写是或者否。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</si>
</sst>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40">
    <font>
      <sz val="12"/>
      <name val="宋体"/>
      <charset val="134"/>
    </font>
    <font>
      <sz val="12"/>
      <color rgb="FFFF0000"/>
      <name val="宋体"/>
      <charset val="134"/>
    </font>
    <font>
      <sz val="12"/>
      <name val="Times New Roman"/>
      <charset val="0"/>
    </font>
    <font>
      <sz val="10"/>
      <name val="宋体"/>
      <charset val="134"/>
    </font>
    <font>
      <sz val="10"/>
      <color rgb="FFFF0000"/>
      <name val="宋体"/>
      <charset val="134"/>
    </font>
    <font>
      <b/>
      <sz val="12"/>
      <name val="黑体"/>
      <charset val="134"/>
    </font>
    <font>
      <b/>
      <sz val="12"/>
      <name val="宋体"/>
      <charset val="134"/>
    </font>
    <font>
      <b/>
      <sz val="14"/>
      <color rgb="FFFF0000"/>
      <name val="黑体"/>
      <charset val="134"/>
    </font>
    <font>
      <b/>
      <sz val="12"/>
      <name val="仿宋"/>
      <charset val="134"/>
    </font>
    <font>
      <sz val="12"/>
      <name val="仿宋"/>
      <charset val="134"/>
    </font>
    <font>
      <sz val="11"/>
      <name val="黑体"/>
      <charset val="134"/>
    </font>
    <font>
      <sz val="9"/>
      <name val="仿宋"/>
      <charset val="134"/>
    </font>
    <font>
      <sz val="12"/>
      <color rgb="FFFF0000"/>
      <name val="仿宋"/>
      <charset val="134"/>
    </font>
    <font>
      <u/>
      <sz val="12"/>
      <name val="Times New Roman"/>
      <charset val="0"/>
    </font>
    <font>
      <b/>
      <sz val="11"/>
      <color rgb="FFFF0000"/>
      <name val="黑体"/>
      <charset val="134"/>
    </font>
    <font>
      <sz val="10"/>
      <name val="仿宋"/>
      <charset val="134"/>
    </font>
    <font>
      <sz val="9"/>
      <color rgb="FFFF0000"/>
      <name val="仿宋"/>
      <charset val="134"/>
    </font>
    <font>
      <sz val="9"/>
      <color theme="1"/>
      <name val="仿宋"/>
      <charset val="134"/>
    </font>
    <font>
      <sz val="9"/>
      <color rgb="FF000000"/>
      <name val="仿宋"/>
      <charset val="134"/>
    </font>
    <font>
      <b/>
      <sz val="11"/>
      <name val="仿宋"/>
      <charset val="134"/>
    </font>
    <font>
      <sz val="11"/>
      <name val="仿宋"/>
      <charset val="134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3" fillId="4" borderId="12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5" borderId="15" applyNumberFormat="0" applyAlignment="0" applyProtection="0">
      <alignment vertical="center"/>
    </xf>
    <xf numFmtId="0" fontId="31" fillId="6" borderId="16" applyNumberFormat="0" applyAlignment="0" applyProtection="0">
      <alignment vertical="center"/>
    </xf>
    <xf numFmtId="0" fontId="32" fillId="6" borderId="15" applyNumberFormat="0" applyAlignment="0" applyProtection="0">
      <alignment vertical="center"/>
    </xf>
    <xf numFmtId="0" fontId="33" fillId="7" borderId="17" applyNumberFormat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</cellStyleXfs>
  <cellXfs count="69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176" fontId="10" fillId="0" borderId="1" xfId="0" applyNumberFormat="1" applyFont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176" fontId="11" fillId="0" borderId="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4" fillId="0" borderId="1" xfId="0" applyFont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1" fillId="0" borderId="4" xfId="0" applyNumberFormat="1" applyFont="1" applyBorder="1" applyAlignment="1">
      <alignment horizontal="center" vertical="center" wrapText="1"/>
    </xf>
    <xf numFmtId="0" fontId="11" fillId="0" borderId="4" xfId="0" applyNumberFormat="1" applyFont="1" applyFill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4" xfId="0" applyNumberFormat="1" applyFont="1" applyFill="1" applyBorder="1" applyAlignment="1">
      <alignment horizontal="center" vertical="center"/>
    </xf>
    <xf numFmtId="0" fontId="11" fillId="0" borderId="4" xfId="0" applyFont="1" applyBorder="1" applyAlignment="1">
      <alignment horizontal="center" vertical="center" wrapText="1"/>
    </xf>
    <xf numFmtId="177" fontId="11" fillId="0" borderId="2" xfId="0" applyNumberFormat="1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 wrapText="1"/>
    </xf>
    <xf numFmtId="177" fontId="11" fillId="0" borderId="4" xfId="0" applyNumberFormat="1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176" fontId="11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 vertical="center"/>
    </xf>
    <xf numFmtId="0" fontId="18" fillId="3" borderId="4" xfId="0" applyFont="1" applyFill="1" applyBorder="1" applyAlignment="1">
      <alignment horizontal="center" vertical="center"/>
    </xf>
    <xf numFmtId="176" fontId="18" fillId="0" borderId="4" xfId="0" applyNumberFormat="1" applyFont="1" applyFill="1" applyBorder="1" applyAlignment="1">
      <alignment horizontal="center" vertical="center"/>
    </xf>
    <xf numFmtId="1" fontId="18" fillId="3" borderId="4" xfId="0" applyNumberFormat="1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176" fontId="17" fillId="0" borderId="4" xfId="0" applyNumberFormat="1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176" fontId="11" fillId="0" borderId="4" xfId="0" applyNumberFormat="1" applyFont="1" applyFill="1" applyBorder="1" applyAlignment="1">
      <alignment horizontal="center" vertical="center" wrapText="1"/>
    </xf>
    <xf numFmtId="176" fontId="18" fillId="0" borderId="4" xfId="0" applyNumberFormat="1" applyFont="1" applyFill="1" applyBorder="1" applyAlignment="1">
      <alignment horizontal="center" vertical="center" wrapText="1"/>
    </xf>
    <xf numFmtId="176" fontId="18" fillId="0" borderId="7" xfId="0" applyNumberFormat="1" applyFont="1" applyFill="1" applyBorder="1" applyAlignment="1">
      <alignment horizontal="center" vertical="center"/>
    </xf>
    <xf numFmtId="176" fontId="11" fillId="0" borderId="4" xfId="0" applyNumberFormat="1" applyFont="1" applyFill="1" applyBorder="1" applyAlignment="1">
      <alignment horizontal="center" vertical="center"/>
    </xf>
    <xf numFmtId="176" fontId="11" fillId="0" borderId="7" xfId="0" applyNumberFormat="1" applyFont="1" applyFill="1" applyBorder="1" applyAlignment="1">
      <alignment horizontal="center" vertical="center" wrapText="1"/>
    </xf>
    <xf numFmtId="176" fontId="18" fillId="0" borderId="8" xfId="0" applyNumberFormat="1" applyFont="1" applyFill="1" applyBorder="1" applyAlignment="1">
      <alignment horizontal="center" vertical="center"/>
    </xf>
    <xf numFmtId="176" fontId="18" fillId="0" borderId="9" xfId="0" applyNumberFormat="1" applyFont="1" applyFill="1" applyBorder="1" applyAlignment="1">
      <alignment horizontal="center" vertical="center"/>
    </xf>
    <xf numFmtId="176" fontId="18" fillId="0" borderId="7" xfId="0" applyNumberFormat="1" applyFont="1" applyFill="1" applyBorder="1" applyAlignment="1">
      <alignment horizontal="center" vertical="center" wrapText="1"/>
    </xf>
    <xf numFmtId="176" fontId="18" fillId="0" borderId="10" xfId="0" applyNumberFormat="1" applyFont="1" applyFill="1" applyBorder="1" applyAlignment="1">
      <alignment horizontal="center" vertical="center"/>
    </xf>
    <xf numFmtId="176" fontId="18" fillId="0" borderId="11" xfId="0" applyNumberFormat="1" applyFont="1" applyFill="1" applyBorder="1" applyAlignment="1">
      <alignment horizontal="center" vertical="center"/>
    </xf>
    <xf numFmtId="176" fontId="11" fillId="0" borderId="11" xfId="0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19" fillId="0" borderId="0" xfId="0" applyFont="1" applyAlignment="1">
      <alignment vertical="center"/>
    </xf>
    <xf numFmtId="0" fontId="20" fillId="0" borderId="0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534"/>
  <sheetViews>
    <sheetView tabSelected="1" view="pageBreakPreview" zoomScale="80" zoomScaleNormal="85" topLeftCell="D278" workbookViewId="0">
      <selection activeCell="V273" sqref="V273"/>
    </sheetView>
  </sheetViews>
  <sheetFormatPr defaultColWidth="9" defaultRowHeight="15" customHeight="1"/>
  <cols>
    <col min="1" max="1" width="12.5" style="4" customWidth="1"/>
    <col min="2" max="2" width="7.875" style="4" customWidth="1"/>
    <col min="3" max="3" width="6.1" style="4" customWidth="1"/>
    <col min="4" max="4" width="10.1" style="5" customWidth="1"/>
    <col min="5" max="5" width="10.5" style="5" customWidth="1"/>
    <col min="6" max="6" width="6.9" style="5" customWidth="1"/>
    <col min="7" max="7" width="6.625" style="6" customWidth="1"/>
    <col min="8" max="8" width="6.625" style="4" customWidth="1"/>
    <col min="9" max="9" width="6.1" style="6" customWidth="1"/>
    <col min="10" max="10" width="6.625" style="6" customWidth="1"/>
    <col min="11" max="11" width="6.625" style="4" customWidth="1"/>
    <col min="12" max="12" width="5.9" style="4" customWidth="1"/>
    <col min="13" max="13" width="6.625" style="6" customWidth="1"/>
    <col min="14" max="14" width="6.3" style="4" customWidth="1"/>
    <col min="15" max="15" width="5.7" style="6" customWidth="1"/>
    <col min="16" max="16" width="6.8" style="7" customWidth="1"/>
    <col min="17" max="17" width="8.4" style="7" customWidth="1"/>
    <col min="18" max="18" width="8.6" style="5" customWidth="1"/>
    <col min="19" max="19" width="10.625" style="8" customWidth="1"/>
    <col min="20" max="20" width="9" style="5" customWidth="1"/>
    <col min="21" max="21" width="11.125" style="9" customWidth="1"/>
    <col min="22" max="22" width="9.625" style="9" customWidth="1"/>
    <col min="23" max="23" width="10.7" style="4" customWidth="1"/>
    <col min="24" max="24" width="8.625" style="5" customWidth="1"/>
    <col min="25" max="25" width="9.5" style="5" customWidth="1"/>
    <col min="26" max="85" width="9" style="5"/>
    <col min="86" max="86" width="3.125" style="5" customWidth="1"/>
    <col min="87" max="87" width="13.125" style="5" customWidth="1"/>
    <col min="88" max="88" width="4.625" style="5" customWidth="1"/>
    <col min="89" max="89" width="11.25" style="5" customWidth="1"/>
    <col min="90" max="255" width="9" style="5"/>
  </cols>
  <sheetData>
    <row r="1" customHeight="1" spans="1:20">
      <c r="A1" s="10" t="s">
        <v>0</v>
      </c>
      <c r="B1" s="10"/>
      <c r="C1" s="11"/>
      <c r="T1" s="23"/>
    </row>
    <row r="2" s="1" customFormat="1" ht="18.75" spans="1:255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</row>
    <row r="3" s="2" customFormat="1" ht="15.75" spans="1:22">
      <c r="A3" s="13" t="s">
        <v>2</v>
      </c>
      <c r="B3" s="13"/>
      <c r="C3" s="14" t="s">
        <v>3</v>
      </c>
      <c r="D3" s="15"/>
      <c r="E3" s="15"/>
      <c r="F3" s="15"/>
      <c r="G3" s="16"/>
      <c r="H3" s="16"/>
      <c r="I3" s="16"/>
      <c r="J3" s="16"/>
      <c r="K3" s="16"/>
      <c r="L3" s="16"/>
      <c r="M3" s="16"/>
      <c r="N3" s="16"/>
      <c r="O3" s="16"/>
      <c r="P3" s="16"/>
      <c r="Q3" s="14" t="s">
        <v>4</v>
      </c>
      <c r="R3" s="15"/>
      <c r="S3" s="24"/>
      <c r="T3" s="15"/>
      <c r="U3" s="15"/>
      <c r="V3" s="25"/>
    </row>
    <row r="4" ht="41" customHeight="1" spans="1:24">
      <c r="A4" s="17" t="s">
        <v>5</v>
      </c>
      <c r="B4" s="17" t="s">
        <v>6</v>
      </c>
      <c r="C4" s="17" t="s">
        <v>7</v>
      </c>
      <c r="D4" s="18" t="s">
        <v>8</v>
      </c>
      <c r="E4" s="18" t="s">
        <v>9</v>
      </c>
      <c r="F4" s="18" t="s">
        <v>10</v>
      </c>
      <c r="G4" s="19" t="s">
        <v>11</v>
      </c>
      <c r="H4" s="17" t="s">
        <v>12</v>
      </c>
      <c r="I4" s="19" t="s">
        <v>13</v>
      </c>
      <c r="J4" s="19" t="s">
        <v>14</v>
      </c>
      <c r="K4" s="17" t="s">
        <v>15</v>
      </c>
      <c r="L4" s="17" t="s">
        <v>16</v>
      </c>
      <c r="M4" s="19" t="s">
        <v>17</v>
      </c>
      <c r="N4" s="17" t="s">
        <v>18</v>
      </c>
      <c r="O4" s="19" t="s">
        <v>19</v>
      </c>
      <c r="P4" s="19" t="s">
        <v>20</v>
      </c>
      <c r="Q4" s="19" t="s">
        <v>21</v>
      </c>
      <c r="R4" s="17" t="s">
        <v>22</v>
      </c>
      <c r="S4" s="26" t="s">
        <v>23</v>
      </c>
      <c r="T4" s="19" t="s">
        <v>24</v>
      </c>
      <c r="U4" s="27" t="s">
        <v>25</v>
      </c>
      <c r="V4" s="27" t="s">
        <v>26</v>
      </c>
      <c r="W4" s="17" t="s">
        <v>27</v>
      </c>
      <c r="X4" s="28" t="s">
        <v>28</v>
      </c>
    </row>
    <row r="5" ht="30" customHeight="1" spans="1:24">
      <c r="A5" s="20" t="s">
        <v>29</v>
      </c>
      <c r="B5" s="20" t="s">
        <v>30</v>
      </c>
      <c r="C5" s="21">
        <v>2022</v>
      </c>
      <c r="D5" s="21" t="s">
        <v>31</v>
      </c>
      <c r="E5" s="21" t="s">
        <v>32</v>
      </c>
      <c r="F5" s="21" t="s">
        <v>33</v>
      </c>
      <c r="G5" s="22">
        <v>95.137</v>
      </c>
      <c r="H5" s="22">
        <v>12.65</v>
      </c>
      <c r="I5" s="22">
        <v>100</v>
      </c>
      <c r="J5" s="22">
        <v>90</v>
      </c>
      <c r="K5" s="22">
        <v>8.35</v>
      </c>
      <c r="L5" s="22">
        <f>J5+K5</f>
        <v>98.35</v>
      </c>
      <c r="M5" s="22">
        <v>78.4</v>
      </c>
      <c r="N5" s="22">
        <v>0</v>
      </c>
      <c r="O5" s="22">
        <f>M5+N5</f>
        <v>78.4</v>
      </c>
      <c r="P5" s="22">
        <f>I5*0.15+L5*0.75+O5*0.1</f>
        <v>96.6025</v>
      </c>
      <c r="Q5" s="21">
        <v>1</v>
      </c>
      <c r="R5" s="21">
        <v>8</v>
      </c>
      <c r="S5" s="21" t="s">
        <v>34</v>
      </c>
      <c r="T5" s="21">
        <v>120</v>
      </c>
      <c r="U5" s="29" t="s">
        <v>35</v>
      </c>
      <c r="V5" s="30"/>
      <c r="W5" s="30" t="s">
        <v>36</v>
      </c>
      <c r="X5" s="31"/>
    </row>
    <row r="6" ht="30" customHeight="1" spans="1:24">
      <c r="A6" s="20" t="s">
        <v>29</v>
      </c>
      <c r="B6" s="20" t="s">
        <v>30</v>
      </c>
      <c r="C6" s="21">
        <v>2022</v>
      </c>
      <c r="D6" s="21" t="s">
        <v>37</v>
      </c>
      <c r="E6" s="21" t="s">
        <v>38</v>
      </c>
      <c r="F6" s="21" t="s">
        <v>39</v>
      </c>
      <c r="G6" s="22">
        <v>94.8675</v>
      </c>
      <c r="H6" s="22">
        <v>9.6</v>
      </c>
      <c r="I6" s="22">
        <v>100</v>
      </c>
      <c r="J6" s="22">
        <v>89.821</v>
      </c>
      <c r="K6" s="22">
        <v>7.45</v>
      </c>
      <c r="L6" s="22">
        <f t="shared" ref="L6:L37" si="0">J6+K6</f>
        <v>97.271</v>
      </c>
      <c r="M6" s="22">
        <v>77.9</v>
      </c>
      <c r="N6" s="22">
        <v>0</v>
      </c>
      <c r="O6" s="22">
        <f t="shared" ref="O6:O37" si="1">M6+N6</f>
        <v>77.9</v>
      </c>
      <c r="P6" s="22">
        <f t="shared" ref="P6:P37" si="2">I6*0.15+L6*0.75+O6*0.1</f>
        <v>95.74325</v>
      </c>
      <c r="Q6" s="32">
        <v>2</v>
      </c>
      <c r="R6" s="32">
        <v>9</v>
      </c>
      <c r="S6" s="32" t="s">
        <v>34</v>
      </c>
      <c r="T6" s="21">
        <v>120</v>
      </c>
      <c r="U6" s="29" t="s">
        <v>35</v>
      </c>
      <c r="V6" s="30"/>
      <c r="W6" s="33" t="s">
        <v>36</v>
      </c>
      <c r="X6" s="31"/>
    </row>
    <row r="7" ht="30" customHeight="1" spans="1:24">
      <c r="A7" s="20" t="s">
        <v>29</v>
      </c>
      <c r="B7" s="20" t="s">
        <v>30</v>
      </c>
      <c r="C7" s="21">
        <v>2022</v>
      </c>
      <c r="D7" s="21" t="s">
        <v>37</v>
      </c>
      <c r="E7" s="21" t="s">
        <v>40</v>
      </c>
      <c r="F7" s="21" t="s">
        <v>41</v>
      </c>
      <c r="G7" s="22">
        <v>93.3675</v>
      </c>
      <c r="H7" s="22">
        <v>3</v>
      </c>
      <c r="I7" s="22">
        <f>G7+H7</f>
        <v>96.3675</v>
      </c>
      <c r="J7" s="22">
        <v>91.231</v>
      </c>
      <c r="K7" s="22">
        <v>3.9</v>
      </c>
      <c r="L7" s="22">
        <f t="shared" si="0"/>
        <v>95.131</v>
      </c>
      <c r="M7" s="22">
        <v>86.2</v>
      </c>
      <c r="N7" s="22">
        <v>0</v>
      </c>
      <c r="O7" s="22">
        <f t="shared" si="1"/>
        <v>86.2</v>
      </c>
      <c r="P7" s="22">
        <f t="shared" si="2"/>
        <v>94.423375</v>
      </c>
      <c r="Q7" s="32">
        <v>3</v>
      </c>
      <c r="R7" s="32">
        <v>3</v>
      </c>
      <c r="S7" s="32" t="s">
        <v>34</v>
      </c>
      <c r="T7" s="21">
        <v>120</v>
      </c>
      <c r="U7" s="29" t="s">
        <v>35</v>
      </c>
      <c r="V7" s="30"/>
      <c r="W7" s="30" t="s">
        <v>42</v>
      </c>
      <c r="X7" s="31"/>
    </row>
    <row r="8" ht="30" customHeight="1" spans="1:89">
      <c r="A8" s="20" t="s">
        <v>29</v>
      </c>
      <c r="B8" s="20" t="s">
        <v>30</v>
      </c>
      <c r="C8" s="21">
        <v>2022</v>
      </c>
      <c r="D8" s="21" t="s">
        <v>43</v>
      </c>
      <c r="E8" s="21">
        <v>2209110174</v>
      </c>
      <c r="F8" s="21" t="s">
        <v>44</v>
      </c>
      <c r="G8" s="22">
        <v>93.703</v>
      </c>
      <c r="H8" s="22">
        <v>9.85</v>
      </c>
      <c r="I8" s="22">
        <v>100</v>
      </c>
      <c r="J8" s="22">
        <v>90.0769230769231</v>
      </c>
      <c r="K8" s="22">
        <v>4.4</v>
      </c>
      <c r="L8" s="22">
        <f t="shared" si="0"/>
        <v>94.4769230769231</v>
      </c>
      <c r="M8" s="22">
        <v>75.8</v>
      </c>
      <c r="N8" s="22">
        <v>0</v>
      </c>
      <c r="O8" s="22">
        <f t="shared" si="1"/>
        <v>75.8</v>
      </c>
      <c r="P8" s="22">
        <f t="shared" si="2"/>
        <v>93.4376923076923</v>
      </c>
      <c r="Q8" s="32">
        <v>4</v>
      </c>
      <c r="R8" s="32">
        <v>7</v>
      </c>
      <c r="S8" s="32" t="s">
        <v>34</v>
      </c>
      <c r="T8" s="21">
        <v>120</v>
      </c>
      <c r="U8" s="29" t="s">
        <v>35</v>
      </c>
      <c r="V8" s="30"/>
      <c r="W8" s="30" t="s">
        <v>36</v>
      </c>
      <c r="X8" s="31"/>
      <c r="CI8" s="5" t="s">
        <v>45</v>
      </c>
      <c r="CJ8" s="5" t="s">
        <v>46</v>
      </c>
      <c r="CK8" s="5" t="s">
        <v>47</v>
      </c>
    </row>
    <row r="9" ht="30" customHeight="1" spans="1:89">
      <c r="A9" s="20" t="s">
        <v>29</v>
      </c>
      <c r="B9" s="20" t="s">
        <v>30</v>
      </c>
      <c r="C9" s="21">
        <v>2022</v>
      </c>
      <c r="D9" s="21" t="s">
        <v>37</v>
      </c>
      <c r="E9" s="21" t="s">
        <v>48</v>
      </c>
      <c r="F9" s="21" t="s">
        <v>49</v>
      </c>
      <c r="G9" s="22">
        <v>92.3675</v>
      </c>
      <c r="H9" s="22">
        <v>1.4</v>
      </c>
      <c r="I9" s="22">
        <f>G9+H9</f>
        <v>93.7675</v>
      </c>
      <c r="J9" s="22">
        <v>88.795</v>
      </c>
      <c r="K9" s="22">
        <v>5.45</v>
      </c>
      <c r="L9" s="22">
        <f t="shared" si="0"/>
        <v>94.245</v>
      </c>
      <c r="M9" s="22">
        <v>80.4</v>
      </c>
      <c r="N9" s="22">
        <v>0</v>
      </c>
      <c r="O9" s="22">
        <f t="shared" si="1"/>
        <v>80.4</v>
      </c>
      <c r="P9" s="22">
        <f t="shared" si="2"/>
        <v>92.788875</v>
      </c>
      <c r="Q9" s="32">
        <v>5</v>
      </c>
      <c r="R9" s="32">
        <v>14</v>
      </c>
      <c r="S9" s="32" t="s">
        <v>34</v>
      </c>
      <c r="T9" s="21">
        <v>120</v>
      </c>
      <c r="U9" s="29" t="s">
        <v>35</v>
      </c>
      <c r="V9" s="30"/>
      <c r="W9" s="30"/>
      <c r="X9" s="31"/>
      <c r="CI9" s="5" t="s">
        <v>50</v>
      </c>
      <c r="CJ9" s="5" t="s">
        <v>51</v>
      </c>
      <c r="CK9" s="5" t="s">
        <v>52</v>
      </c>
    </row>
    <row r="10" ht="30" customHeight="1" spans="1:89">
      <c r="A10" s="20" t="s">
        <v>29</v>
      </c>
      <c r="B10" s="20" t="s">
        <v>30</v>
      </c>
      <c r="C10" s="21">
        <v>2022</v>
      </c>
      <c r="D10" s="21" t="s">
        <v>31</v>
      </c>
      <c r="E10" s="21" t="s">
        <v>53</v>
      </c>
      <c r="F10" s="21" t="s">
        <v>54</v>
      </c>
      <c r="G10" s="22">
        <v>94.137</v>
      </c>
      <c r="H10" s="22">
        <v>7.35</v>
      </c>
      <c r="I10" s="22">
        <v>100</v>
      </c>
      <c r="J10" s="22">
        <v>91.2564102564102</v>
      </c>
      <c r="K10" s="22">
        <v>0.75</v>
      </c>
      <c r="L10" s="22">
        <f t="shared" si="0"/>
        <v>92.0064102564102</v>
      </c>
      <c r="M10" s="22">
        <v>81.4</v>
      </c>
      <c r="N10" s="22">
        <v>0</v>
      </c>
      <c r="O10" s="22">
        <f t="shared" si="1"/>
        <v>81.4</v>
      </c>
      <c r="P10" s="22">
        <f t="shared" si="2"/>
        <v>92.1448076923077</v>
      </c>
      <c r="Q10" s="32">
        <v>6</v>
      </c>
      <c r="R10" s="32">
        <v>2</v>
      </c>
      <c r="S10" s="32" t="s">
        <v>34</v>
      </c>
      <c r="T10" s="21">
        <v>120</v>
      </c>
      <c r="U10" s="29" t="s">
        <v>35</v>
      </c>
      <c r="V10" s="30"/>
      <c r="W10" s="30" t="s">
        <v>55</v>
      </c>
      <c r="X10" s="31"/>
      <c r="CI10" s="5" t="s">
        <v>56</v>
      </c>
      <c r="CJ10" s="5" t="s">
        <v>57</v>
      </c>
      <c r="CK10" s="5" t="s">
        <v>58</v>
      </c>
    </row>
    <row r="11" ht="30" customHeight="1" spans="1:89">
      <c r="A11" s="20" t="s">
        <v>29</v>
      </c>
      <c r="B11" s="20" t="s">
        <v>30</v>
      </c>
      <c r="C11" s="21">
        <v>2022</v>
      </c>
      <c r="D11" s="21" t="s">
        <v>43</v>
      </c>
      <c r="E11" s="21">
        <v>2209110166</v>
      </c>
      <c r="F11" s="21" t="s">
        <v>59</v>
      </c>
      <c r="G11" s="22">
        <v>92.903</v>
      </c>
      <c r="H11" s="22">
        <v>2.15</v>
      </c>
      <c r="I11" s="22">
        <f>G11+H11</f>
        <v>95.053</v>
      </c>
      <c r="J11" s="22">
        <v>90.5384615384615</v>
      </c>
      <c r="K11" s="22">
        <v>2</v>
      </c>
      <c r="L11" s="22">
        <f t="shared" si="0"/>
        <v>92.5384615384615</v>
      </c>
      <c r="M11" s="22">
        <v>76.8</v>
      </c>
      <c r="N11" s="22">
        <v>0</v>
      </c>
      <c r="O11" s="22">
        <f t="shared" si="1"/>
        <v>76.8</v>
      </c>
      <c r="P11" s="22">
        <f t="shared" si="2"/>
        <v>91.3417961538461</v>
      </c>
      <c r="Q11" s="32">
        <v>7</v>
      </c>
      <c r="R11" s="32">
        <v>5</v>
      </c>
      <c r="S11" s="32" t="s">
        <v>34</v>
      </c>
      <c r="T11" s="21">
        <v>120</v>
      </c>
      <c r="U11" s="29" t="s">
        <v>60</v>
      </c>
      <c r="V11" s="30"/>
      <c r="W11" s="30" t="s">
        <v>42</v>
      </c>
      <c r="X11" s="31"/>
      <c r="CI11" s="5" t="s">
        <v>61</v>
      </c>
      <c r="CK11" s="5" t="s">
        <v>62</v>
      </c>
    </row>
    <row r="12" ht="30" customHeight="1" spans="1:24">
      <c r="A12" s="20" t="s">
        <v>29</v>
      </c>
      <c r="B12" s="20" t="s">
        <v>30</v>
      </c>
      <c r="C12" s="21">
        <v>2022</v>
      </c>
      <c r="D12" s="21" t="s">
        <v>63</v>
      </c>
      <c r="E12" s="21" t="s">
        <v>64</v>
      </c>
      <c r="F12" s="21" t="s">
        <v>65</v>
      </c>
      <c r="G12" s="22">
        <v>91.292</v>
      </c>
      <c r="H12" s="22">
        <v>3.45</v>
      </c>
      <c r="I12" s="22">
        <f t="shared" ref="I12:I22" si="3">G12+H12</f>
        <v>94.742</v>
      </c>
      <c r="J12" s="22">
        <v>91.6410256410256</v>
      </c>
      <c r="K12" s="22">
        <v>0.5</v>
      </c>
      <c r="L12" s="22">
        <f t="shared" si="0"/>
        <v>92.1410256410256</v>
      </c>
      <c r="M12" s="22">
        <v>77.9</v>
      </c>
      <c r="N12" s="22">
        <v>0</v>
      </c>
      <c r="O12" s="22">
        <f t="shared" si="1"/>
        <v>77.9</v>
      </c>
      <c r="P12" s="22">
        <f t="shared" si="2"/>
        <v>91.1070692307692</v>
      </c>
      <c r="Q12" s="32">
        <v>8</v>
      </c>
      <c r="R12" s="32">
        <v>1</v>
      </c>
      <c r="S12" s="32" t="s">
        <v>34</v>
      </c>
      <c r="T12" s="21">
        <v>120</v>
      </c>
      <c r="U12" s="29" t="s">
        <v>60</v>
      </c>
      <c r="V12" s="30"/>
      <c r="W12" s="30" t="s">
        <v>42</v>
      </c>
      <c r="X12" s="31"/>
    </row>
    <row r="13" ht="30" customHeight="1" spans="1:24">
      <c r="A13" s="20" t="s">
        <v>29</v>
      </c>
      <c r="B13" s="20" t="s">
        <v>30</v>
      </c>
      <c r="C13" s="21">
        <v>2022</v>
      </c>
      <c r="D13" s="21" t="s">
        <v>43</v>
      </c>
      <c r="E13" s="21">
        <v>2106110292</v>
      </c>
      <c r="F13" s="21" t="s">
        <v>66</v>
      </c>
      <c r="G13" s="22">
        <v>92.203</v>
      </c>
      <c r="H13" s="22">
        <v>2.2</v>
      </c>
      <c r="I13" s="22">
        <f t="shared" si="3"/>
        <v>94.403</v>
      </c>
      <c r="J13" s="22">
        <v>90.6666666666667</v>
      </c>
      <c r="K13" s="22">
        <v>2.5</v>
      </c>
      <c r="L13" s="22">
        <f t="shared" si="0"/>
        <v>93.1666666666667</v>
      </c>
      <c r="M13" s="22">
        <v>70.4</v>
      </c>
      <c r="N13" s="22">
        <v>0</v>
      </c>
      <c r="O13" s="22">
        <f t="shared" si="1"/>
        <v>70.4</v>
      </c>
      <c r="P13" s="22">
        <f t="shared" si="2"/>
        <v>91.07545</v>
      </c>
      <c r="Q13" s="32">
        <v>9</v>
      </c>
      <c r="R13" s="32">
        <v>4</v>
      </c>
      <c r="S13" s="32" t="s">
        <v>34</v>
      </c>
      <c r="T13" s="21">
        <v>120</v>
      </c>
      <c r="U13" s="29" t="s">
        <v>60</v>
      </c>
      <c r="V13" s="30"/>
      <c r="W13" s="30" t="s">
        <v>42</v>
      </c>
      <c r="X13" s="31"/>
    </row>
    <row r="14" ht="30" customHeight="1" spans="1:87">
      <c r="A14" s="20" t="s">
        <v>29</v>
      </c>
      <c r="B14" s="20" t="s">
        <v>30</v>
      </c>
      <c r="C14" s="21">
        <v>2022</v>
      </c>
      <c r="D14" s="21" t="s">
        <v>63</v>
      </c>
      <c r="E14" s="21" t="s">
        <v>67</v>
      </c>
      <c r="F14" s="21" t="s">
        <v>68</v>
      </c>
      <c r="G14" s="22">
        <v>90.992</v>
      </c>
      <c r="H14" s="22">
        <v>1.15</v>
      </c>
      <c r="I14" s="22">
        <f t="shared" si="3"/>
        <v>92.142</v>
      </c>
      <c r="J14" s="22">
        <v>88.1794871794872</v>
      </c>
      <c r="K14" s="22">
        <v>3.6</v>
      </c>
      <c r="L14" s="22">
        <f t="shared" si="0"/>
        <v>91.7794871794872</v>
      </c>
      <c r="M14" s="22">
        <v>81.65</v>
      </c>
      <c r="N14" s="22">
        <v>0</v>
      </c>
      <c r="O14" s="22">
        <f t="shared" si="1"/>
        <v>81.65</v>
      </c>
      <c r="P14" s="22">
        <f t="shared" si="2"/>
        <v>90.8209153846154</v>
      </c>
      <c r="Q14" s="32">
        <v>10</v>
      </c>
      <c r="R14" s="32">
        <v>17</v>
      </c>
      <c r="S14" s="32" t="s">
        <v>34</v>
      </c>
      <c r="T14" s="21">
        <v>120</v>
      </c>
      <c r="U14" s="29" t="s">
        <v>60</v>
      </c>
      <c r="V14" s="30"/>
      <c r="W14" s="30"/>
      <c r="X14" s="31"/>
      <c r="CI14" s="5" t="s">
        <v>69</v>
      </c>
    </row>
    <row r="15" ht="30" customHeight="1" spans="1:87">
      <c r="A15" s="20" t="s">
        <v>29</v>
      </c>
      <c r="B15" s="20" t="s">
        <v>30</v>
      </c>
      <c r="C15" s="21">
        <v>2022</v>
      </c>
      <c r="D15" s="21" t="s">
        <v>63</v>
      </c>
      <c r="E15" s="21" t="s">
        <v>70</v>
      </c>
      <c r="F15" s="21" t="s">
        <v>71</v>
      </c>
      <c r="G15" s="22">
        <v>93.792</v>
      </c>
      <c r="H15" s="22">
        <v>4.2</v>
      </c>
      <c r="I15" s="22">
        <f t="shared" si="3"/>
        <v>97.992</v>
      </c>
      <c r="J15" s="22">
        <v>90.2564102564102</v>
      </c>
      <c r="K15" s="22">
        <v>0.5</v>
      </c>
      <c r="L15" s="22">
        <f t="shared" si="0"/>
        <v>90.7564102564102</v>
      </c>
      <c r="M15" s="22">
        <v>79.9</v>
      </c>
      <c r="N15" s="22">
        <v>0</v>
      </c>
      <c r="O15" s="22">
        <f t="shared" si="1"/>
        <v>79.9</v>
      </c>
      <c r="P15" s="22">
        <f t="shared" si="2"/>
        <v>90.7561076923077</v>
      </c>
      <c r="Q15" s="32">
        <v>11</v>
      </c>
      <c r="R15" s="32">
        <v>6</v>
      </c>
      <c r="S15" s="32" t="s">
        <v>34</v>
      </c>
      <c r="T15" s="21">
        <v>120</v>
      </c>
      <c r="U15" s="29" t="s">
        <v>60</v>
      </c>
      <c r="V15" s="30"/>
      <c r="W15" s="30" t="s">
        <v>42</v>
      </c>
      <c r="X15" s="31"/>
      <c r="CI15" s="5" t="s">
        <v>72</v>
      </c>
    </row>
    <row r="16" ht="30" customHeight="1" spans="1:24">
      <c r="A16" s="20" t="s">
        <v>29</v>
      </c>
      <c r="B16" s="20" t="s">
        <v>30</v>
      </c>
      <c r="C16" s="21">
        <v>2022</v>
      </c>
      <c r="D16" s="21" t="s">
        <v>43</v>
      </c>
      <c r="E16" s="21">
        <v>2209110168</v>
      </c>
      <c r="F16" s="21" t="s">
        <v>73</v>
      </c>
      <c r="G16" s="22">
        <v>92.703</v>
      </c>
      <c r="H16" s="22">
        <v>1.5</v>
      </c>
      <c r="I16" s="22">
        <f t="shared" si="3"/>
        <v>94.203</v>
      </c>
      <c r="J16" s="22">
        <v>86.9487179487179</v>
      </c>
      <c r="K16" s="22">
        <v>4</v>
      </c>
      <c r="L16" s="22">
        <f t="shared" si="0"/>
        <v>90.9487179487179</v>
      </c>
      <c r="M16" s="22">
        <v>84</v>
      </c>
      <c r="N16" s="22">
        <v>0</v>
      </c>
      <c r="O16" s="22">
        <f t="shared" si="1"/>
        <v>84</v>
      </c>
      <c r="P16" s="22">
        <f t="shared" si="2"/>
        <v>90.7419884615384</v>
      </c>
      <c r="Q16" s="32">
        <v>12</v>
      </c>
      <c r="R16" s="32">
        <v>30</v>
      </c>
      <c r="S16" s="32" t="s">
        <v>34</v>
      </c>
      <c r="T16" s="21">
        <v>120</v>
      </c>
      <c r="U16" s="29" t="s">
        <v>60</v>
      </c>
      <c r="V16" s="30"/>
      <c r="W16" s="30"/>
      <c r="X16" s="31"/>
    </row>
    <row r="17" ht="30" customHeight="1" spans="1:24">
      <c r="A17" s="20" t="s">
        <v>29</v>
      </c>
      <c r="B17" s="20" t="s">
        <v>30</v>
      </c>
      <c r="C17" s="21">
        <v>2022</v>
      </c>
      <c r="D17" s="21" t="s">
        <v>63</v>
      </c>
      <c r="E17" s="21" t="s">
        <v>74</v>
      </c>
      <c r="F17" s="21" t="s">
        <v>75</v>
      </c>
      <c r="G17" s="22">
        <v>95.292</v>
      </c>
      <c r="H17" s="22">
        <v>1.95</v>
      </c>
      <c r="I17" s="22">
        <f t="shared" si="3"/>
        <v>97.242</v>
      </c>
      <c r="J17" s="22">
        <v>89.5384615384615</v>
      </c>
      <c r="K17" s="22">
        <v>0.2</v>
      </c>
      <c r="L17" s="22">
        <f t="shared" si="0"/>
        <v>89.7384615384615</v>
      </c>
      <c r="M17" s="22">
        <v>86.7</v>
      </c>
      <c r="N17" s="22">
        <v>0</v>
      </c>
      <c r="O17" s="22">
        <f t="shared" si="1"/>
        <v>86.7</v>
      </c>
      <c r="P17" s="22">
        <f t="shared" si="2"/>
        <v>90.5601461538461</v>
      </c>
      <c r="Q17" s="32">
        <v>13</v>
      </c>
      <c r="R17" s="32">
        <v>11</v>
      </c>
      <c r="S17" s="32" t="s">
        <v>34</v>
      </c>
      <c r="T17" s="21">
        <v>120</v>
      </c>
      <c r="U17" s="29" t="s">
        <v>60</v>
      </c>
      <c r="V17" s="30"/>
      <c r="W17" s="30" t="s">
        <v>42</v>
      </c>
      <c r="X17" s="31"/>
    </row>
    <row r="18" ht="30" customHeight="1" spans="1:24">
      <c r="A18" s="20" t="s">
        <v>29</v>
      </c>
      <c r="B18" s="20" t="s">
        <v>30</v>
      </c>
      <c r="C18" s="21">
        <v>2022</v>
      </c>
      <c r="D18" s="21" t="s">
        <v>31</v>
      </c>
      <c r="E18" s="21" t="s">
        <v>76</v>
      </c>
      <c r="F18" s="21" t="s">
        <v>77</v>
      </c>
      <c r="G18" s="22">
        <v>93.637</v>
      </c>
      <c r="H18" s="22">
        <v>5</v>
      </c>
      <c r="I18" s="22">
        <f t="shared" si="3"/>
        <v>98.637</v>
      </c>
      <c r="J18" s="22">
        <v>87.1282051282051</v>
      </c>
      <c r="K18" s="22">
        <v>3.1</v>
      </c>
      <c r="L18" s="22">
        <f t="shared" si="0"/>
        <v>90.2282051282051</v>
      </c>
      <c r="M18" s="22">
        <v>80.8</v>
      </c>
      <c r="N18" s="22">
        <v>0</v>
      </c>
      <c r="O18" s="22">
        <f t="shared" si="1"/>
        <v>80.8</v>
      </c>
      <c r="P18" s="22">
        <f t="shared" si="2"/>
        <v>90.5467038461538</v>
      </c>
      <c r="Q18" s="32">
        <v>14</v>
      </c>
      <c r="R18" s="32">
        <v>26</v>
      </c>
      <c r="S18" s="32" t="s">
        <v>34</v>
      </c>
      <c r="T18" s="21">
        <v>120</v>
      </c>
      <c r="U18" s="29" t="s">
        <v>60</v>
      </c>
      <c r="V18" s="30"/>
      <c r="W18" s="29"/>
      <c r="X18" s="31"/>
    </row>
    <row r="19" ht="30" customHeight="1" spans="1:24">
      <c r="A19" s="20" t="s">
        <v>29</v>
      </c>
      <c r="B19" s="20" t="s">
        <v>30</v>
      </c>
      <c r="C19" s="21">
        <v>2022</v>
      </c>
      <c r="D19" s="21" t="s">
        <v>37</v>
      </c>
      <c r="E19" s="21" t="s">
        <v>78</v>
      </c>
      <c r="F19" s="21" t="s">
        <v>79</v>
      </c>
      <c r="G19" s="22">
        <v>90.8675</v>
      </c>
      <c r="H19" s="22">
        <v>1.5</v>
      </c>
      <c r="I19" s="22">
        <f t="shared" si="3"/>
        <v>92.3675</v>
      </c>
      <c r="J19" s="22">
        <v>85.59</v>
      </c>
      <c r="K19" s="22">
        <v>4.25</v>
      </c>
      <c r="L19" s="22">
        <f t="shared" si="0"/>
        <v>89.84</v>
      </c>
      <c r="M19" s="22">
        <v>85.35</v>
      </c>
      <c r="N19" s="22">
        <v>0</v>
      </c>
      <c r="O19" s="22">
        <f t="shared" si="1"/>
        <v>85.35</v>
      </c>
      <c r="P19" s="22">
        <f t="shared" si="2"/>
        <v>89.770125</v>
      </c>
      <c r="Q19" s="32">
        <v>15</v>
      </c>
      <c r="R19" s="32">
        <v>41</v>
      </c>
      <c r="S19" s="32" t="s">
        <v>34</v>
      </c>
      <c r="T19" s="21">
        <v>120</v>
      </c>
      <c r="U19" s="29" t="s">
        <v>60</v>
      </c>
      <c r="V19" s="30"/>
      <c r="W19" s="29"/>
      <c r="X19" s="31"/>
    </row>
    <row r="20" ht="30" customHeight="1" spans="1:24">
      <c r="A20" s="20" t="s">
        <v>29</v>
      </c>
      <c r="B20" s="20" t="s">
        <v>30</v>
      </c>
      <c r="C20" s="21">
        <v>2022</v>
      </c>
      <c r="D20" s="21" t="s">
        <v>63</v>
      </c>
      <c r="E20" s="21" t="s">
        <v>80</v>
      </c>
      <c r="F20" s="21" t="s">
        <v>81</v>
      </c>
      <c r="G20" s="22">
        <v>91.992</v>
      </c>
      <c r="H20" s="22">
        <v>1</v>
      </c>
      <c r="I20" s="22">
        <f t="shared" si="3"/>
        <v>92.992</v>
      </c>
      <c r="J20" s="22">
        <v>87.051282051282</v>
      </c>
      <c r="K20" s="22">
        <v>3.5</v>
      </c>
      <c r="L20" s="22">
        <f t="shared" si="0"/>
        <v>90.551282051282</v>
      </c>
      <c r="M20" s="22">
        <v>78.4</v>
      </c>
      <c r="N20" s="22">
        <v>0</v>
      </c>
      <c r="O20" s="22">
        <f t="shared" si="1"/>
        <v>78.4</v>
      </c>
      <c r="P20" s="22">
        <f t="shared" si="2"/>
        <v>89.7022615384615</v>
      </c>
      <c r="Q20" s="32">
        <v>16</v>
      </c>
      <c r="R20" s="32">
        <v>27</v>
      </c>
      <c r="S20" s="32" t="s">
        <v>34</v>
      </c>
      <c r="T20" s="21">
        <v>120</v>
      </c>
      <c r="U20" s="29" t="s">
        <v>60</v>
      </c>
      <c r="V20" s="30"/>
      <c r="W20" s="29"/>
      <c r="X20" s="31"/>
    </row>
    <row r="21" ht="30" customHeight="1" spans="1:24">
      <c r="A21" s="20" t="s">
        <v>29</v>
      </c>
      <c r="B21" s="20" t="s">
        <v>30</v>
      </c>
      <c r="C21" s="21">
        <v>2022</v>
      </c>
      <c r="D21" s="21" t="s">
        <v>31</v>
      </c>
      <c r="E21" s="21" t="s">
        <v>82</v>
      </c>
      <c r="F21" s="21" t="s">
        <v>83</v>
      </c>
      <c r="G21" s="22">
        <v>92.137</v>
      </c>
      <c r="H21" s="22">
        <v>3.1</v>
      </c>
      <c r="I21" s="22">
        <f t="shared" si="3"/>
        <v>95.237</v>
      </c>
      <c r="J21" s="22">
        <v>88.6923076923077</v>
      </c>
      <c r="K21" s="22">
        <v>1</v>
      </c>
      <c r="L21" s="22">
        <f t="shared" si="0"/>
        <v>89.6923076923077</v>
      </c>
      <c r="M21" s="22">
        <v>78.8</v>
      </c>
      <c r="N21" s="22">
        <v>0</v>
      </c>
      <c r="O21" s="22">
        <f t="shared" si="1"/>
        <v>78.8</v>
      </c>
      <c r="P21" s="22">
        <f t="shared" si="2"/>
        <v>89.4347807692308</v>
      </c>
      <c r="Q21" s="32">
        <v>17</v>
      </c>
      <c r="R21" s="32">
        <v>15</v>
      </c>
      <c r="S21" s="32" t="s">
        <v>34</v>
      </c>
      <c r="T21" s="21">
        <v>120</v>
      </c>
      <c r="U21" s="29" t="s">
        <v>60</v>
      </c>
      <c r="V21" s="30"/>
      <c r="W21" s="29"/>
      <c r="X21" s="31"/>
    </row>
    <row r="22" ht="30" customHeight="1" spans="1:24">
      <c r="A22" s="20" t="s">
        <v>29</v>
      </c>
      <c r="B22" s="20" t="s">
        <v>30</v>
      </c>
      <c r="C22" s="21">
        <v>2022</v>
      </c>
      <c r="D22" s="21" t="s">
        <v>63</v>
      </c>
      <c r="E22" s="21" t="s">
        <v>84</v>
      </c>
      <c r="F22" s="21" t="s">
        <v>85</v>
      </c>
      <c r="G22" s="22">
        <v>93.292</v>
      </c>
      <c r="H22" s="22">
        <v>2</v>
      </c>
      <c r="I22" s="22">
        <f t="shared" si="3"/>
        <v>95.292</v>
      </c>
      <c r="J22" s="22">
        <v>87.5897435897436</v>
      </c>
      <c r="K22" s="22">
        <v>1.75</v>
      </c>
      <c r="L22" s="22">
        <f t="shared" si="0"/>
        <v>89.3397435897436</v>
      </c>
      <c r="M22" s="22">
        <v>81</v>
      </c>
      <c r="N22" s="22">
        <v>0</v>
      </c>
      <c r="O22" s="22">
        <f t="shared" si="1"/>
        <v>81</v>
      </c>
      <c r="P22" s="22">
        <f t="shared" si="2"/>
        <v>89.3986076923077</v>
      </c>
      <c r="Q22" s="32">
        <v>18</v>
      </c>
      <c r="R22" s="32">
        <v>22</v>
      </c>
      <c r="S22" s="32" t="s">
        <v>34</v>
      </c>
      <c r="T22" s="21">
        <v>120</v>
      </c>
      <c r="U22" s="29" t="s">
        <v>60</v>
      </c>
      <c r="V22" s="30"/>
      <c r="W22" s="29"/>
      <c r="X22" s="31"/>
    </row>
    <row r="23" ht="30" customHeight="1" spans="1:24">
      <c r="A23" s="20" t="s">
        <v>29</v>
      </c>
      <c r="B23" s="20" t="s">
        <v>30</v>
      </c>
      <c r="C23" s="21">
        <v>2022</v>
      </c>
      <c r="D23" s="21" t="s">
        <v>43</v>
      </c>
      <c r="E23" s="21" t="s">
        <v>86</v>
      </c>
      <c r="F23" s="21" t="s">
        <v>87</v>
      </c>
      <c r="G23" s="22">
        <v>94.203</v>
      </c>
      <c r="H23" s="22">
        <v>14.15</v>
      </c>
      <c r="I23" s="22">
        <v>100</v>
      </c>
      <c r="J23" s="22">
        <v>85.3589743589744</v>
      </c>
      <c r="K23" s="22">
        <v>2.35</v>
      </c>
      <c r="L23" s="22">
        <f t="shared" si="0"/>
        <v>87.7089743589744</v>
      </c>
      <c r="M23" s="22">
        <v>85.2</v>
      </c>
      <c r="N23" s="22">
        <v>0</v>
      </c>
      <c r="O23" s="22">
        <f t="shared" si="1"/>
        <v>85.2</v>
      </c>
      <c r="P23" s="22">
        <f t="shared" si="2"/>
        <v>89.3017307692308</v>
      </c>
      <c r="Q23" s="32">
        <v>19</v>
      </c>
      <c r="R23" s="32">
        <v>47</v>
      </c>
      <c r="S23" s="32" t="s">
        <v>34</v>
      </c>
      <c r="T23" s="21">
        <v>120</v>
      </c>
      <c r="U23" s="29" t="s">
        <v>88</v>
      </c>
      <c r="V23" s="30"/>
      <c r="W23" s="29"/>
      <c r="X23" s="31"/>
    </row>
    <row r="24" ht="30" customHeight="1" spans="1:24">
      <c r="A24" s="20" t="s">
        <v>29</v>
      </c>
      <c r="B24" s="20" t="s">
        <v>30</v>
      </c>
      <c r="C24" s="21">
        <v>2022</v>
      </c>
      <c r="D24" s="21" t="s">
        <v>63</v>
      </c>
      <c r="E24" s="21" t="s">
        <v>89</v>
      </c>
      <c r="F24" s="21" t="s">
        <v>90</v>
      </c>
      <c r="G24" s="22">
        <v>93.792</v>
      </c>
      <c r="H24" s="22">
        <v>1.95</v>
      </c>
      <c r="I24" s="22">
        <f>G24+H24</f>
        <v>95.742</v>
      </c>
      <c r="J24" s="22">
        <v>88</v>
      </c>
      <c r="K24" s="22">
        <v>1</v>
      </c>
      <c r="L24" s="22">
        <f t="shared" si="0"/>
        <v>89</v>
      </c>
      <c r="M24" s="22">
        <v>81.7</v>
      </c>
      <c r="N24" s="22">
        <v>0</v>
      </c>
      <c r="O24" s="22">
        <f t="shared" si="1"/>
        <v>81.7</v>
      </c>
      <c r="P24" s="22">
        <f t="shared" si="2"/>
        <v>89.2813</v>
      </c>
      <c r="Q24" s="32">
        <v>20</v>
      </c>
      <c r="R24" s="32">
        <v>19</v>
      </c>
      <c r="S24" s="32" t="s">
        <v>34</v>
      </c>
      <c r="T24" s="21">
        <v>120</v>
      </c>
      <c r="U24" s="29" t="s">
        <v>88</v>
      </c>
      <c r="V24" s="30"/>
      <c r="W24" s="29"/>
      <c r="X24" s="31"/>
    </row>
    <row r="25" ht="30" customHeight="1" spans="1:24">
      <c r="A25" s="20" t="s">
        <v>29</v>
      </c>
      <c r="B25" s="20" t="s">
        <v>30</v>
      </c>
      <c r="C25" s="21">
        <v>2022</v>
      </c>
      <c r="D25" s="21" t="s">
        <v>37</v>
      </c>
      <c r="E25" s="21" t="s">
        <v>91</v>
      </c>
      <c r="F25" s="21" t="s">
        <v>92</v>
      </c>
      <c r="G25" s="22">
        <v>92.5675</v>
      </c>
      <c r="H25" s="22">
        <v>1.2</v>
      </c>
      <c r="I25" s="22">
        <f t="shared" ref="I25:I39" si="4">G25+H25</f>
        <v>93.7675</v>
      </c>
      <c r="J25" s="22">
        <v>87.359</v>
      </c>
      <c r="K25" s="22">
        <v>2.05</v>
      </c>
      <c r="L25" s="22">
        <f t="shared" si="0"/>
        <v>89.409</v>
      </c>
      <c r="M25" s="22">
        <v>80.5</v>
      </c>
      <c r="N25" s="22">
        <v>0</v>
      </c>
      <c r="O25" s="22">
        <f t="shared" si="1"/>
        <v>80.5</v>
      </c>
      <c r="P25" s="22">
        <f t="shared" si="2"/>
        <v>89.171875</v>
      </c>
      <c r="Q25" s="32">
        <v>21</v>
      </c>
      <c r="R25" s="32">
        <v>25</v>
      </c>
      <c r="S25" s="32" t="s">
        <v>34</v>
      </c>
      <c r="T25" s="21">
        <v>120</v>
      </c>
      <c r="U25" s="29" t="s">
        <v>88</v>
      </c>
      <c r="V25" s="30"/>
      <c r="W25" s="29"/>
      <c r="X25" s="31"/>
    </row>
    <row r="26" ht="30" customHeight="1" spans="1:24">
      <c r="A26" s="20" t="s">
        <v>29</v>
      </c>
      <c r="B26" s="20" t="s">
        <v>30</v>
      </c>
      <c r="C26" s="21">
        <v>2022</v>
      </c>
      <c r="D26" s="21" t="s">
        <v>31</v>
      </c>
      <c r="E26" s="21" t="s">
        <v>93</v>
      </c>
      <c r="F26" s="21" t="s">
        <v>94</v>
      </c>
      <c r="G26" s="22">
        <v>90.337</v>
      </c>
      <c r="H26" s="22">
        <v>3.05</v>
      </c>
      <c r="I26" s="22">
        <f t="shared" si="4"/>
        <v>93.387</v>
      </c>
      <c r="J26" s="22">
        <v>89.1538461538461</v>
      </c>
      <c r="K26" s="22">
        <v>2.7</v>
      </c>
      <c r="L26" s="22">
        <f t="shared" si="0"/>
        <v>91.8538461538461</v>
      </c>
      <c r="M26" s="22">
        <v>60</v>
      </c>
      <c r="N26" s="22">
        <v>0</v>
      </c>
      <c r="O26" s="22">
        <f t="shared" si="1"/>
        <v>60</v>
      </c>
      <c r="P26" s="22">
        <f t="shared" si="2"/>
        <v>88.8984346153846</v>
      </c>
      <c r="Q26" s="32">
        <v>22</v>
      </c>
      <c r="R26" s="32">
        <v>12</v>
      </c>
      <c r="S26" s="32" t="s">
        <v>34</v>
      </c>
      <c r="T26" s="21">
        <v>120</v>
      </c>
      <c r="U26" s="29" t="s">
        <v>88</v>
      </c>
      <c r="V26" s="30"/>
      <c r="W26" s="29"/>
      <c r="X26" s="31"/>
    </row>
    <row r="27" ht="30" customHeight="1" spans="1:24">
      <c r="A27" s="20" t="s">
        <v>29</v>
      </c>
      <c r="B27" s="20" t="s">
        <v>30</v>
      </c>
      <c r="C27" s="21">
        <v>2022</v>
      </c>
      <c r="D27" s="21" t="s">
        <v>63</v>
      </c>
      <c r="E27" s="21" t="s">
        <v>95</v>
      </c>
      <c r="F27" s="21" t="s">
        <v>96</v>
      </c>
      <c r="G27" s="22">
        <v>92.792</v>
      </c>
      <c r="H27" s="22">
        <v>1.5</v>
      </c>
      <c r="I27" s="22">
        <f t="shared" si="4"/>
        <v>94.292</v>
      </c>
      <c r="J27" s="22">
        <v>88.1025641025641</v>
      </c>
      <c r="K27" s="22">
        <v>0.2</v>
      </c>
      <c r="L27" s="22">
        <f t="shared" si="0"/>
        <v>88.3025641025641</v>
      </c>
      <c r="M27" s="22">
        <v>83.8</v>
      </c>
      <c r="N27" s="22">
        <v>0</v>
      </c>
      <c r="O27" s="22">
        <f t="shared" si="1"/>
        <v>83.8</v>
      </c>
      <c r="P27" s="22">
        <f t="shared" si="2"/>
        <v>88.7507230769231</v>
      </c>
      <c r="Q27" s="32">
        <v>23</v>
      </c>
      <c r="R27" s="32">
        <v>18</v>
      </c>
      <c r="S27" s="32" t="s">
        <v>34</v>
      </c>
      <c r="T27" s="21">
        <v>120</v>
      </c>
      <c r="U27" s="29" t="s">
        <v>88</v>
      </c>
      <c r="V27" s="30"/>
      <c r="W27" s="29"/>
      <c r="X27" s="31"/>
    </row>
    <row r="28" ht="30" customHeight="1" spans="1:24">
      <c r="A28" s="20" t="s">
        <v>29</v>
      </c>
      <c r="B28" s="20" t="s">
        <v>30</v>
      </c>
      <c r="C28" s="21">
        <v>2022</v>
      </c>
      <c r="D28" s="21" t="s">
        <v>37</v>
      </c>
      <c r="E28" s="21" t="s">
        <v>97</v>
      </c>
      <c r="F28" s="21" t="s">
        <v>98</v>
      </c>
      <c r="G28" s="22">
        <v>92.3675</v>
      </c>
      <c r="H28" s="22">
        <v>1.2</v>
      </c>
      <c r="I28" s="22">
        <f t="shared" si="4"/>
        <v>93.5675</v>
      </c>
      <c r="J28" s="22">
        <v>85.564</v>
      </c>
      <c r="K28" s="22">
        <v>2.85</v>
      </c>
      <c r="L28" s="22">
        <f t="shared" si="0"/>
        <v>88.414</v>
      </c>
      <c r="M28" s="22">
        <v>83.8</v>
      </c>
      <c r="N28" s="22">
        <v>0</v>
      </c>
      <c r="O28" s="22">
        <f t="shared" si="1"/>
        <v>83.8</v>
      </c>
      <c r="P28" s="22">
        <f t="shared" si="2"/>
        <v>88.725625</v>
      </c>
      <c r="Q28" s="32">
        <v>24</v>
      </c>
      <c r="R28" s="32">
        <v>43</v>
      </c>
      <c r="S28" s="32" t="s">
        <v>34</v>
      </c>
      <c r="T28" s="21">
        <v>120</v>
      </c>
      <c r="U28" s="29" t="s">
        <v>88</v>
      </c>
      <c r="V28" s="30"/>
      <c r="W28" s="29"/>
      <c r="X28" s="31"/>
    </row>
    <row r="29" ht="30" customHeight="1" spans="1:24">
      <c r="A29" s="20" t="s">
        <v>29</v>
      </c>
      <c r="B29" s="20" t="s">
        <v>30</v>
      </c>
      <c r="C29" s="21">
        <v>2022</v>
      </c>
      <c r="D29" s="21" t="s">
        <v>37</v>
      </c>
      <c r="E29" s="21" t="s">
        <v>99</v>
      </c>
      <c r="F29" s="21" t="s">
        <v>100</v>
      </c>
      <c r="G29" s="22">
        <v>91.8675</v>
      </c>
      <c r="H29" s="22">
        <v>0.5</v>
      </c>
      <c r="I29" s="22">
        <f t="shared" si="4"/>
        <v>92.3675</v>
      </c>
      <c r="J29" s="22">
        <v>83.564</v>
      </c>
      <c r="K29" s="22">
        <v>5</v>
      </c>
      <c r="L29" s="22">
        <f t="shared" si="0"/>
        <v>88.564</v>
      </c>
      <c r="M29" s="22">
        <v>82.2</v>
      </c>
      <c r="N29" s="22">
        <v>0</v>
      </c>
      <c r="O29" s="22">
        <f t="shared" si="1"/>
        <v>82.2</v>
      </c>
      <c r="P29" s="22">
        <f t="shared" si="2"/>
        <v>88.498125</v>
      </c>
      <c r="Q29" s="32">
        <v>25</v>
      </c>
      <c r="R29" s="32">
        <v>60</v>
      </c>
      <c r="S29" s="32" t="s">
        <v>34</v>
      </c>
      <c r="T29" s="21">
        <v>120</v>
      </c>
      <c r="U29" s="29" t="s">
        <v>88</v>
      </c>
      <c r="V29" s="30"/>
      <c r="W29" s="29"/>
      <c r="X29" s="31"/>
    </row>
    <row r="30" ht="30" customHeight="1" spans="1:24">
      <c r="A30" s="20" t="s">
        <v>29</v>
      </c>
      <c r="B30" s="20" t="s">
        <v>30</v>
      </c>
      <c r="C30" s="21">
        <v>2022</v>
      </c>
      <c r="D30" s="21" t="s">
        <v>37</v>
      </c>
      <c r="E30" s="21" t="s">
        <v>101</v>
      </c>
      <c r="F30" s="21" t="s">
        <v>102</v>
      </c>
      <c r="G30" s="22">
        <v>92.8675</v>
      </c>
      <c r="H30" s="22">
        <v>1.6</v>
      </c>
      <c r="I30" s="22">
        <f t="shared" si="4"/>
        <v>94.4675</v>
      </c>
      <c r="J30" s="22">
        <v>87.923</v>
      </c>
      <c r="K30" s="22">
        <v>1.3</v>
      </c>
      <c r="L30" s="22">
        <f t="shared" si="0"/>
        <v>89.223</v>
      </c>
      <c r="M30" s="22">
        <v>73.6</v>
      </c>
      <c r="N30" s="22">
        <v>0</v>
      </c>
      <c r="O30" s="22">
        <f t="shared" si="1"/>
        <v>73.6</v>
      </c>
      <c r="P30" s="22">
        <f t="shared" si="2"/>
        <v>88.447375</v>
      </c>
      <c r="Q30" s="32">
        <v>26</v>
      </c>
      <c r="R30" s="32">
        <v>20</v>
      </c>
      <c r="S30" s="32" t="s">
        <v>34</v>
      </c>
      <c r="T30" s="21">
        <v>120</v>
      </c>
      <c r="U30" s="29" t="s">
        <v>88</v>
      </c>
      <c r="V30" s="30"/>
      <c r="W30" s="29"/>
      <c r="X30" s="31"/>
    </row>
    <row r="31" ht="30" customHeight="1" spans="1:24">
      <c r="A31" s="20" t="s">
        <v>29</v>
      </c>
      <c r="B31" s="20" t="s">
        <v>30</v>
      </c>
      <c r="C31" s="21">
        <v>2022</v>
      </c>
      <c r="D31" s="21" t="s">
        <v>43</v>
      </c>
      <c r="E31" s="21">
        <v>2209110179</v>
      </c>
      <c r="F31" s="21" t="s">
        <v>103</v>
      </c>
      <c r="G31" s="22">
        <v>91.166</v>
      </c>
      <c r="H31" s="22">
        <v>1.25</v>
      </c>
      <c r="I31" s="22">
        <f t="shared" si="4"/>
        <v>92.416</v>
      </c>
      <c r="J31" s="22">
        <v>87.6923076923077</v>
      </c>
      <c r="K31" s="22">
        <v>0.45</v>
      </c>
      <c r="L31" s="22">
        <f t="shared" si="0"/>
        <v>88.1423076923077</v>
      </c>
      <c r="M31" s="22">
        <v>83.2</v>
      </c>
      <c r="N31" s="22">
        <v>0</v>
      </c>
      <c r="O31" s="22">
        <f t="shared" si="1"/>
        <v>83.2</v>
      </c>
      <c r="P31" s="22">
        <f t="shared" si="2"/>
        <v>88.2891307692308</v>
      </c>
      <c r="Q31" s="32">
        <v>27</v>
      </c>
      <c r="R31" s="32">
        <v>21</v>
      </c>
      <c r="S31" s="32" t="s">
        <v>34</v>
      </c>
      <c r="T31" s="21">
        <v>120</v>
      </c>
      <c r="U31" s="29" t="s">
        <v>88</v>
      </c>
      <c r="V31" s="30"/>
      <c r="W31" s="29"/>
      <c r="X31" s="31"/>
    </row>
    <row r="32" ht="30" customHeight="1" spans="1:24">
      <c r="A32" s="20" t="s">
        <v>29</v>
      </c>
      <c r="B32" s="20" t="s">
        <v>30</v>
      </c>
      <c r="C32" s="21">
        <v>2022</v>
      </c>
      <c r="D32" s="21" t="s">
        <v>31</v>
      </c>
      <c r="E32" s="21" t="s">
        <v>104</v>
      </c>
      <c r="F32" s="21" t="s">
        <v>105</v>
      </c>
      <c r="G32" s="22">
        <v>91.137</v>
      </c>
      <c r="H32" s="22">
        <v>2.45</v>
      </c>
      <c r="I32" s="22">
        <f t="shared" si="4"/>
        <v>93.587</v>
      </c>
      <c r="J32" s="22">
        <v>86.6923076923077</v>
      </c>
      <c r="K32" s="22">
        <v>0.75</v>
      </c>
      <c r="L32" s="22">
        <f t="shared" si="0"/>
        <v>87.4423076923077</v>
      </c>
      <c r="M32" s="22">
        <v>85.3</v>
      </c>
      <c r="N32" s="22">
        <v>0</v>
      </c>
      <c r="O32" s="22">
        <f t="shared" si="1"/>
        <v>85.3</v>
      </c>
      <c r="P32" s="22">
        <f t="shared" si="2"/>
        <v>88.1497807692308</v>
      </c>
      <c r="Q32" s="32">
        <v>28</v>
      </c>
      <c r="R32" s="32">
        <v>34</v>
      </c>
      <c r="S32" s="32" t="s">
        <v>34</v>
      </c>
      <c r="T32" s="21">
        <v>120</v>
      </c>
      <c r="U32" s="29" t="s">
        <v>88</v>
      </c>
      <c r="V32" s="30"/>
      <c r="W32" s="29"/>
      <c r="X32" s="31"/>
    </row>
    <row r="33" ht="30" customHeight="1" spans="1:24">
      <c r="A33" s="20" t="s">
        <v>29</v>
      </c>
      <c r="B33" s="20" t="s">
        <v>30</v>
      </c>
      <c r="C33" s="21">
        <v>2022</v>
      </c>
      <c r="D33" s="21" t="s">
        <v>43</v>
      </c>
      <c r="E33" s="21">
        <v>2209110162</v>
      </c>
      <c r="F33" s="21" t="s">
        <v>106</v>
      </c>
      <c r="G33" s="22">
        <v>91.366</v>
      </c>
      <c r="H33" s="22">
        <v>1.25</v>
      </c>
      <c r="I33" s="22">
        <f t="shared" si="4"/>
        <v>92.616</v>
      </c>
      <c r="J33" s="22">
        <v>89</v>
      </c>
      <c r="K33" s="22">
        <v>0.15</v>
      </c>
      <c r="L33" s="22">
        <f t="shared" si="0"/>
        <v>89.15</v>
      </c>
      <c r="M33" s="22">
        <v>73.4</v>
      </c>
      <c r="N33" s="22">
        <v>0</v>
      </c>
      <c r="O33" s="22">
        <f t="shared" si="1"/>
        <v>73.4</v>
      </c>
      <c r="P33" s="22">
        <f t="shared" si="2"/>
        <v>88.0949</v>
      </c>
      <c r="Q33" s="32">
        <v>29</v>
      </c>
      <c r="R33" s="32">
        <v>13</v>
      </c>
      <c r="S33" s="32" t="s">
        <v>34</v>
      </c>
      <c r="T33" s="21">
        <v>120</v>
      </c>
      <c r="U33" s="29" t="s">
        <v>88</v>
      </c>
      <c r="V33" s="30"/>
      <c r="W33" s="29"/>
      <c r="X33" s="31"/>
    </row>
    <row r="34" ht="30" customHeight="1" spans="1:24">
      <c r="A34" s="20" t="s">
        <v>29</v>
      </c>
      <c r="B34" s="20" t="s">
        <v>30</v>
      </c>
      <c r="C34" s="21">
        <v>2022</v>
      </c>
      <c r="D34" s="21" t="s">
        <v>63</v>
      </c>
      <c r="E34" s="21" t="s">
        <v>107</v>
      </c>
      <c r="F34" s="21" t="s">
        <v>108</v>
      </c>
      <c r="G34" s="22">
        <v>89.992</v>
      </c>
      <c r="H34" s="22">
        <v>0.95</v>
      </c>
      <c r="I34" s="22">
        <f t="shared" si="4"/>
        <v>90.942</v>
      </c>
      <c r="J34" s="22">
        <v>89.5897435897436</v>
      </c>
      <c r="K34" s="22">
        <v>0</v>
      </c>
      <c r="L34" s="22">
        <f t="shared" si="0"/>
        <v>89.5897435897436</v>
      </c>
      <c r="M34" s="22">
        <v>72.3</v>
      </c>
      <c r="N34" s="22">
        <v>0</v>
      </c>
      <c r="O34" s="22">
        <f t="shared" si="1"/>
        <v>72.3</v>
      </c>
      <c r="P34" s="22">
        <f t="shared" si="2"/>
        <v>88.0636076923077</v>
      </c>
      <c r="Q34" s="32">
        <v>30</v>
      </c>
      <c r="R34" s="32">
        <v>10</v>
      </c>
      <c r="S34" s="32" t="s">
        <v>34</v>
      </c>
      <c r="T34" s="21">
        <v>120</v>
      </c>
      <c r="U34" s="29" t="s">
        <v>88</v>
      </c>
      <c r="V34" s="30"/>
      <c r="W34" s="29"/>
      <c r="X34" s="31"/>
    </row>
    <row r="35" ht="30" customHeight="1" spans="1:24">
      <c r="A35" s="20" t="s">
        <v>29</v>
      </c>
      <c r="B35" s="20" t="s">
        <v>30</v>
      </c>
      <c r="C35" s="21">
        <v>2022</v>
      </c>
      <c r="D35" s="21" t="s">
        <v>37</v>
      </c>
      <c r="E35" s="21" t="s">
        <v>109</v>
      </c>
      <c r="F35" s="21" t="s">
        <v>110</v>
      </c>
      <c r="G35" s="22">
        <v>91.8675</v>
      </c>
      <c r="H35" s="22">
        <v>5.65</v>
      </c>
      <c r="I35" s="22">
        <f t="shared" si="4"/>
        <v>97.5175</v>
      </c>
      <c r="J35" s="22">
        <v>85.923</v>
      </c>
      <c r="K35" s="22">
        <v>0.95</v>
      </c>
      <c r="L35" s="22">
        <f t="shared" si="0"/>
        <v>86.873</v>
      </c>
      <c r="M35" s="22">
        <v>82.5</v>
      </c>
      <c r="N35" s="22">
        <v>0</v>
      </c>
      <c r="O35" s="22">
        <f t="shared" si="1"/>
        <v>82.5</v>
      </c>
      <c r="P35" s="22">
        <f t="shared" si="2"/>
        <v>88.032375</v>
      </c>
      <c r="Q35" s="32">
        <v>31</v>
      </c>
      <c r="R35" s="32">
        <v>37</v>
      </c>
      <c r="S35" s="32" t="s">
        <v>34</v>
      </c>
      <c r="T35" s="21">
        <v>120</v>
      </c>
      <c r="U35" s="29" t="s">
        <v>88</v>
      </c>
      <c r="V35" s="30"/>
      <c r="W35" s="29"/>
      <c r="X35" s="31"/>
    </row>
    <row r="36" ht="30" customHeight="1" spans="1:24">
      <c r="A36" s="20" t="s">
        <v>29</v>
      </c>
      <c r="B36" s="20" t="s">
        <v>30</v>
      </c>
      <c r="C36" s="21">
        <v>2022</v>
      </c>
      <c r="D36" s="21" t="s">
        <v>31</v>
      </c>
      <c r="E36" s="21" t="s">
        <v>111</v>
      </c>
      <c r="F36" s="21" t="s">
        <v>112</v>
      </c>
      <c r="G36" s="22">
        <v>91.137</v>
      </c>
      <c r="H36" s="22">
        <v>2.45</v>
      </c>
      <c r="I36" s="22">
        <f t="shared" si="4"/>
        <v>93.587</v>
      </c>
      <c r="J36" s="22">
        <v>85.3333333333333</v>
      </c>
      <c r="K36" s="22">
        <v>3.5</v>
      </c>
      <c r="L36" s="22">
        <f t="shared" si="0"/>
        <v>88.8333333333333</v>
      </c>
      <c r="M36" s="22">
        <v>73.6</v>
      </c>
      <c r="N36" s="22">
        <v>0</v>
      </c>
      <c r="O36" s="22">
        <f t="shared" si="1"/>
        <v>73.6</v>
      </c>
      <c r="P36" s="22">
        <f t="shared" si="2"/>
        <v>88.02305</v>
      </c>
      <c r="Q36" s="32">
        <v>32</v>
      </c>
      <c r="R36" s="32">
        <v>48</v>
      </c>
      <c r="S36" s="32" t="s">
        <v>34</v>
      </c>
      <c r="T36" s="21">
        <v>120</v>
      </c>
      <c r="U36" s="29" t="s">
        <v>88</v>
      </c>
      <c r="V36" s="30"/>
      <c r="W36" s="29"/>
      <c r="X36" s="31"/>
    </row>
    <row r="37" ht="30" customHeight="1" spans="1:24">
      <c r="A37" s="20" t="s">
        <v>29</v>
      </c>
      <c r="B37" s="20" t="s">
        <v>30</v>
      </c>
      <c r="C37" s="21">
        <v>2022</v>
      </c>
      <c r="D37" s="21" t="s">
        <v>31</v>
      </c>
      <c r="E37" s="21" t="s">
        <v>113</v>
      </c>
      <c r="F37" s="21" t="s">
        <v>114</v>
      </c>
      <c r="G37" s="22">
        <v>93.337</v>
      </c>
      <c r="H37" s="22">
        <v>3.45</v>
      </c>
      <c r="I37" s="22">
        <f t="shared" si="4"/>
        <v>96.787</v>
      </c>
      <c r="J37" s="22">
        <v>85.4358974358974</v>
      </c>
      <c r="K37" s="22">
        <v>1.8</v>
      </c>
      <c r="L37" s="22">
        <f t="shared" si="0"/>
        <v>87.2358974358974</v>
      </c>
      <c r="M37" s="22">
        <v>79.4</v>
      </c>
      <c r="N37" s="22">
        <v>0</v>
      </c>
      <c r="O37" s="22">
        <f t="shared" si="1"/>
        <v>79.4</v>
      </c>
      <c r="P37" s="22">
        <f t="shared" si="2"/>
        <v>87.884973076923</v>
      </c>
      <c r="Q37" s="32">
        <v>33</v>
      </c>
      <c r="R37" s="32">
        <v>46</v>
      </c>
      <c r="S37" s="32" t="s">
        <v>34</v>
      </c>
      <c r="T37" s="21">
        <v>120</v>
      </c>
      <c r="U37" s="29" t="s">
        <v>88</v>
      </c>
      <c r="V37" s="30"/>
      <c r="W37" s="29"/>
      <c r="X37" s="31"/>
    </row>
    <row r="38" ht="30" customHeight="1" spans="1:24">
      <c r="A38" s="20" t="s">
        <v>29</v>
      </c>
      <c r="B38" s="20" t="s">
        <v>30</v>
      </c>
      <c r="C38" s="21">
        <v>2022</v>
      </c>
      <c r="D38" s="21" t="s">
        <v>37</v>
      </c>
      <c r="E38" s="21" t="s">
        <v>115</v>
      </c>
      <c r="F38" s="21" t="s">
        <v>116</v>
      </c>
      <c r="G38" s="22">
        <v>91.0675</v>
      </c>
      <c r="H38" s="22">
        <v>2.36</v>
      </c>
      <c r="I38" s="22">
        <f t="shared" si="4"/>
        <v>93.4275</v>
      </c>
      <c r="J38" s="22">
        <v>86.462</v>
      </c>
      <c r="K38" s="22">
        <v>2.5</v>
      </c>
      <c r="L38" s="22">
        <f t="shared" ref="L38:L69" si="5">J38+K38</f>
        <v>88.962</v>
      </c>
      <c r="M38" s="22">
        <v>71.1</v>
      </c>
      <c r="N38" s="22">
        <v>0</v>
      </c>
      <c r="O38" s="22">
        <f t="shared" ref="O38:O69" si="6">M38+N38</f>
        <v>71.1</v>
      </c>
      <c r="P38" s="22">
        <f t="shared" ref="P38:P69" si="7">I38*0.15+L38*0.75+O38*0.1</f>
        <v>87.845625</v>
      </c>
      <c r="Q38" s="32">
        <v>34</v>
      </c>
      <c r="R38" s="32">
        <v>35</v>
      </c>
      <c r="S38" s="32" t="s">
        <v>34</v>
      </c>
      <c r="T38" s="21">
        <v>120</v>
      </c>
      <c r="U38" s="29" t="s">
        <v>88</v>
      </c>
      <c r="V38" s="30"/>
      <c r="W38" s="29"/>
      <c r="X38" s="31"/>
    </row>
    <row r="39" ht="30" customHeight="1" spans="1:24">
      <c r="A39" s="20" t="s">
        <v>29</v>
      </c>
      <c r="B39" s="20" t="s">
        <v>30</v>
      </c>
      <c r="C39" s="21">
        <v>2022</v>
      </c>
      <c r="D39" s="21" t="s">
        <v>63</v>
      </c>
      <c r="E39" s="21" t="s">
        <v>117</v>
      </c>
      <c r="F39" s="21" t="s">
        <v>118</v>
      </c>
      <c r="G39" s="22">
        <v>91.792</v>
      </c>
      <c r="H39" s="22">
        <v>1.25</v>
      </c>
      <c r="I39" s="22">
        <f t="shared" si="4"/>
        <v>93.042</v>
      </c>
      <c r="J39" s="22">
        <v>84.974358974359</v>
      </c>
      <c r="K39" s="22">
        <v>3</v>
      </c>
      <c r="L39" s="22">
        <f t="shared" si="5"/>
        <v>87.974358974359</v>
      </c>
      <c r="M39" s="22">
        <v>77.8</v>
      </c>
      <c r="N39" s="22">
        <v>0</v>
      </c>
      <c r="O39" s="22">
        <f t="shared" si="6"/>
        <v>77.8</v>
      </c>
      <c r="P39" s="22">
        <f t="shared" si="7"/>
        <v>87.7170692307693</v>
      </c>
      <c r="Q39" s="32">
        <v>35</v>
      </c>
      <c r="R39" s="32">
        <v>50</v>
      </c>
      <c r="S39" s="32" t="s">
        <v>34</v>
      </c>
      <c r="T39" s="21">
        <v>120</v>
      </c>
      <c r="U39" s="29" t="s">
        <v>88</v>
      </c>
      <c r="V39" s="30"/>
      <c r="W39" s="29"/>
      <c r="X39" s="31"/>
    </row>
    <row r="40" ht="30" customHeight="1" spans="1:24">
      <c r="A40" s="20" t="s">
        <v>29</v>
      </c>
      <c r="B40" s="20" t="s">
        <v>30</v>
      </c>
      <c r="C40" s="21">
        <v>2022</v>
      </c>
      <c r="D40" s="21" t="s">
        <v>37</v>
      </c>
      <c r="E40" s="21" t="s">
        <v>119</v>
      </c>
      <c r="F40" s="21" t="s">
        <v>120</v>
      </c>
      <c r="G40" s="22">
        <v>93.3675</v>
      </c>
      <c r="H40" s="22">
        <v>8</v>
      </c>
      <c r="I40" s="22">
        <v>100</v>
      </c>
      <c r="J40" s="22">
        <v>87.436</v>
      </c>
      <c r="K40" s="22">
        <v>0.45</v>
      </c>
      <c r="L40" s="22">
        <f t="shared" si="5"/>
        <v>87.886</v>
      </c>
      <c r="M40" s="22">
        <v>67.8</v>
      </c>
      <c r="N40" s="22">
        <v>0</v>
      </c>
      <c r="O40" s="22">
        <f t="shared" si="6"/>
        <v>67.8</v>
      </c>
      <c r="P40" s="22">
        <f t="shared" si="7"/>
        <v>87.6945</v>
      </c>
      <c r="Q40" s="32">
        <v>36</v>
      </c>
      <c r="R40" s="32">
        <v>24</v>
      </c>
      <c r="S40" s="32" t="s">
        <v>34</v>
      </c>
      <c r="T40" s="21">
        <v>120</v>
      </c>
      <c r="U40" s="29" t="s">
        <v>88</v>
      </c>
      <c r="V40" s="30"/>
      <c r="W40" s="29"/>
      <c r="X40" s="31"/>
    </row>
    <row r="41" ht="30" customHeight="1" spans="1:24">
      <c r="A41" s="20" t="s">
        <v>29</v>
      </c>
      <c r="B41" s="20" t="s">
        <v>30</v>
      </c>
      <c r="C41" s="21">
        <v>2022</v>
      </c>
      <c r="D41" s="21" t="s">
        <v>31</v>
      </c>
      <c r="E41" s="21" t="s">
        <v>121</v>
      </c>
      <c r="F41" s="21" t="s">
        <v>122</v>
      </c>
      <c r="G41" s="22">
        <v>92.637</v>
      </c>
      <c r="H41" s="22">
        <v>3.45</v>
      </c>
      <c r="I41" s="22">
        <f>G41+H41</f>
        <v>96.087</v>
      </c>
      <c r="J41" s="22">
        <v>87.025641025641</v>
      </c>
      <c r="K41" s="22">
        <v>0.2</v>
      </c>
      <c r="L41" s="22">
        <f t="shared" si="5"/>
        <v>87.225641025641</v>
      </c>
      <c r="M41" s="22">
        <v>76.6</v>
      </c>
      <c r="N41" s="22">
        <v>0</v>
      </c>
      <c r="O41" s="22">
        <f t="shared" si="6"/>
        <v>76.6</v>
      </c>
      <c r="P41" s="22">
        <f t="shared" si="7"/>
        <v>87.4922807692307</v>
      </c>
      <c r="Q41" s="32">
        <v>37</v>
      </c>
      <c r="R41" s="32">
        <v>28</v>
      </c>
      <c r="S41" s="32" t="s">
        <v>34</v>
      </c>
      <c r="T41" s="21">
        <v>120</v>
      </c>
      <c r="U41" s="29" t="s">
        <v>88</v>
      </c>
      <c r="V41" s="30"/>
      <c r="W41" s="29"/>
      <c r="X41" s="31"/>
    </row>
    <row r="42" ht="30" customHeight="1" spans="1:24">
      <c r="A42" s="20" t="s">
        <v>29</v>
      </c>
      <c r="B42" s="20" t="s">
        <v>30</v>
      </c>
      <c r="C42" s="21">
        <v>2022</v>
      </c>
      <c r="D42" s="21" t="s">
        <v>31</v>
      </c>
      <c r="E42" s="21" t="s">
        <v>123</v>
      </c>
      <c r="F42" s="21" t="s">
        <v>124</v>
      </c>
      <c r="G42" s="22">
        <v>92.637</v>
      </c>
      <c r="H42" s="22">
        <v>4</v>
      </c>
      <c r="I42" s="22">
        <f t="shared" ref="I42:I73" si="8">G42+H42</f>
        <v>96.637</v>
      </c>
      <c r="J42" s="22">
        <v>87.5641025641026</v>
      </c>
      <c r="K42" s="22">
        <v>0</v>
      </c>
      <c r="L42" s="22">
        <f t="shared" si="5"/>
        <v>87.5641025641026</v>
      </c>
      <c r="M42" s="22">
        <v>72.2</v>
      </c>
      <c r="N42" s="22">
        <v>0</v>
      </c>
      <c r="O42" s="22">
        <f t="shared" si="6"/>
        <v>72.2</v>
      </c>
      <c r="P42" s="22">
        <f t="shared" si="7"/>
        <v>87.3886269230769</v>
      </c>
      <c r="Q42" s="32">
        <v>38</v>
      </c>
      <c r="R42" s="32">
        <v>23</v>
      </c>
      <c r="S42" s="32" t="s">
        <v>34</v>
      </c>
      <c r="T42" s="21">
        <v>120</v>
      </c>
      <c r="U42" s="29" t="s">
        <v>88</v>
      </c>
      <c r="V42" s="30"/>
      <c r="W42" s="29"/>
      <c r="X42" s="31"/>
    </row>
    <row r="43" ht="30" customHeight="1" spans="1:24">
      <c r="A43" s="20" t="s">
        <v>29</v>
      </c>
      <c r="B43" s="20" t="s">
        <v>30</v>
      </c>
      <c r="C43" s="21">
        <v>2022</v>
      </c>
      <c r="D43" s="21" t="s">
        <v>43</v>
      </c>
      <c r="E43" s="21">
        <v>2221110101</v>
      </c>
      <c r="F43" s="21" t="s">
        <v>125</v>
      </c>
      <c r="G43" s="22">
        <v>92.203</v>
      </c>
      <c r="H43" s="22">
        <v>0.75</v>
      </c>
      <c r="I43" s="22">
        <f t="shared" si="8"/>
        <v>92.953</v>
      </c>
      <c r="J43" s="22">
        <v>86.8461538461538</v>
      </c>
      <c r="K43" s="22">
        <v>0.5</v>
      </c>
      <c r="L43" s="22">
        <f t="shared" si="5"/>
        <v>87.3461538461538</v>
      </c>
      <c r="M43" s="22">
        <v>79.2</v>
      </c>
      <c r="N43" s="22">
        <v>0</v>
      </c>
      <c r="O43" s="22">
        <f t="shared" si="6"/>
        <v>79.2</v>
      </c>
      <c r="P43" s="22">
        <f t="shared" si="7"/>
        <v>87.3725653846153</v>
      </c>
      <c r="Q43" s="32">
        <v>39</v>
      </c>
      <c r="R43" s="32">
        <v>32</v>
      </c>
      <c r="S43" s="32" t="s">
        <v>34</v>
      </c>
      <c r="T43" s="21">
        <v>120</v>
      </c>
      <c r="U43" s="29" t="s">
        <v>88</v>
      </c>
      <c r="V43" s="30"/>
      <c r="W43" s="29"/>
      <c r="X43" s="31"/>
    </row>
    <row r="44" ht="30" customHeight="1" spans="1:24">
      <c r="A44" s="20" t="s">
        <v>29</v>
      </c>
      <c r="B44" s="20" t="s">
        <v>30</v>
      </c>
      <c r="C44" s="21">
        <v>2022</v>
      </c>
      <c r="D44" s="21" t="s">
        <v>37</v>
      </c>
      <c r="E44" s="21" t="s">
        <v>126</v>
      </c>
      <c r="F44" s="21" t="s">
        <v>127</v>
      </c>
      <c r="G44" s="22">
        <v>90.8675</v>
      </c>
      <c r="H44" s="22">
        <v>0.5</v>
      </c>
      <c r="I44" s="22">
        <f t="shared" si="8"/>
        <v>91.3675</v>
      </c>
      <c r="J44" s="22">
        <v>85.59</v>
      </c>
      <c r="K44" s="22">
        <v>3.25</v>
      </c>
      <c r="L44" s="22">
        <f t="shared" si="5"/>
        <v>88.84</v>
      </c>
      <c r="M44" s="22">
        <v>69.4</v>
      </c>
      <c r="N44" s="22">
        <v>0</v>
      </c>
      <c r="O44" s="22">
        <f t="shared" si="6"/>
        <v>69.4</v>
      </c>
      <c r="P44" s="22">
        <f t="shared" si="7"/>
        <v>87.275125</v>
      </c>
      <c r="Q44" s="32">
        <v>40</v>
      </c>
      <c r="R44" s="32">
        <v>42</v>
      </c>
      <c r="S44" s="32" t="s">
        <v>34</v>
      </c>
      <c r="T44" s="21">
        <v>120</v>
      </c>
      <c r="U44" s="29" t="s">
        <v>88</v>
      </c>
      <c r="V44" s="30"/>
      <c r="W44" s="29"/>
      <c r="X44" s="31"/>
    </row>
    <row r="45" ht="30" customHeight="1" spans="1:24">
      <c r="A45" s="20" t="s">
        <v>29</v>
      </c>
      <c r="B45" s="20" t="s">
        <v>30</v>
      </c>
      <c r="C45" s="21">
        <v>2022</v>
      </c>
      <c r="D45" s="21" t="s">
        <v>43</v>
      </c>
      <c r="E45" s="21">
        <v>2209110169</v>
      </c>
      <c r="F45" s="21" t="s">
        <v>128</v>
      </c>
      <c r="G45" s="22">
        <v>93.203</v>
      </c>
      <c r="H45" s="22">
        <v>2</v>
      </c>
      <c r="I45" s="22">
        <f t="shared" si="8"/>
        <v>95.203</v>
      </c>
      <c r="J45" s="22">
        <v>86.974358974359</v>
      </c>
      <c r="K45" s="22">
        <v>0</v>
      </c>
      <c r="L45" s="22">
        <f t="shared" si="5"/>
        <v>86.974358974359</v>
      </c>
      <c r="M45" s="22">
        <v>76.2</v>
      </c>
      <c r="N45" s="22">
        <v>0</v>
      </c>
      <c r="O45" s="22">
        <f t="shared" si="6"/>
        <v>76.2</v>
      </c>
      <c r="P45" s="22">
        <f t="shared" si="7"/>
        <v>87.1312192307693</v>
      </c>
      <c r="Q45" s="32">
        <v>41</v>
      </c>
      <c r="R45" s="32">
        <v>29</v>
      </c>
      <c r="S45" s="32" t="s">
        <v>34</v>
      </c>
      <c r="T45" s="21">
        <v>120</v>
      </c>
      <c r="U45" s="29" t="s">
        <v>88</v>
      </c>
      <c r="V45" s="30"/>
      <c r="W45" s="29"/>
      <c r="X45" s="31"/>
    </row>
    <row r="46" ht="30" customHeight="1" spans="1:24">
      <c r="A46" s="20" t="s">
        <v>29</v>
      </c>
      <c r="B46" s="20" t="s">
        <v>30</v>
      </c>
      <c r="C46" s="21">
        <v>2022</v>
      </c>
      <c r="D46" s="21" t="s">
        <v>43</v>
      </c>
      <c r="E46" s="21">
        <v>2121110063</v>
      </c>
      <c r="F46" s="21" t="s">
        <v>129</v>
      </c>
      <c r="G46" s="22">
        <v>90.366</v>
      </c>
      <c r="H46" s="22">
        <v>1.25</v>
      </c>
      <c r="I46" s="22">
        <f t="shared" si="8"/>
        <v>91.616</v>
      </c>
      <c r="J46" s="22">
        <v>88.5128205128205</v>
      </c>
      <c r="K46" s="22">
        <v>0</v>
      </c>
      <c r="L46" s="22">
        <f t="shared" si="5"/>
        <v>88.5128205128205</v>
      </c>
      <c r="M46" s="22">
        <v>69.7</v>
      </c>
      <c r="N46" s="22">
        <v>0</v>
      </c>
      <c r="O46" s="22">
        <f t="shared" si="6"/>
        <v>69.7</v>
      </c>
      <c r="P46" s="22">
        <f t="shared" si="7"/>
        <v>87.0970153846154</v>
      </c>
      <c r="Q46" s="32">
        <v>42</v>
      </c>
      <c r="R46" s="32">
        <v>16</v>
      </c>
      <c r="S46" s="32" t="s">
        <v>34</v>
      </c>
      <c r="T46" s="21">
        <v>120</v>
      </c>
      <c r="U46" s="29" t="s">
        <v>88</v>
      </c>
      <c r="V46" s="30"/>
      <c r="W46" s="29"/>
      <c r="X46" s="31"/>
    </row>
    <row r="47" ht="30" customHeight="1" spans="1:24">
      <c r="A47" s="20" t="s">
        <v>29</v>
      </c>
      <c r="B47" s="20" t="s">
        <v>30</v>
      </c>
      <c r="C47" s="21">
        <v>2022</v>
      </c>
      <c r="D47" s="21" t="s">
        <v>31</v>
      </c>
      <c r="E47" s="21" t="s">
        <v>130</v>
      </c>
      <c r="F47" s="21" t="s">
        <v>131</v>
      </c>
      <c r="G47" s="22">
        <v>90.637</v>
      </c>
      <c r="H47" s="22">
        <v>2.95</v>
      </c>
      <c r="I47" s="22">
        <f t="shared" si="8"/>
        <v>93.587</v>
      </c>
      <c r="J47" s="22">
        <v>85.8461538461539</v>
      </c>
      <c r="K47" s="22">
        <v>0.9</v>
      </c>
      <c r="L47" s="22">
        <f t="shared" si="5"/>
        <v>86.7461538461539</v>
      </c>
      <c r="M47" s="22">
        <v>79.4</v>
      </c>
      <c r="N47" s="22">
        <v>0</v>
      </c>
      <c r="O47" s="22">
        <f t="shared" si="6"/>
        <v>79.4</v>
      </c>
      <c r="P47" s="22">
        <f t="shared" si="7"/>
        <v>87.0376653846154</v>
      </c>
      <c r="Q47" s="32">
        <v>43</v>
      </c>
      <c r="R47" s="32">
        <v>38</v>
      </c>
      <c r="S47" s="32" t="s">
        <v>34</v>
      </c>
      <c r="T47" s="21">
        <v>120</v>
      </c>
      <c r="U47" s="29" t="s">
        <v>88</v>
      </c>
      <c r="V47" s="30"/>
      <c r="W47" s="29"/>
      <c r="X47" s="31"/>
    </row>
    <row r="48" ht="30" customHeight="1" spans="1:24">
      <c r="A48" s="20" t="s">
        <v>29</v>
      </c>
      <c r="B48" s="20" t="s">
        <v>30</v>
      </c>
      <c r="C48" s="21">
        <v>2022</v>
      </c>
      <c r="D48" s="21" t="s">
        <v>43</v>
      </c>
      <c r="E48" s="21">
        <v>2209110173</v>
      </c>
      <c r="F48" s="21" t="s">
        <v>132</v>
      </c>
      <c r="G48" s="22">
        <v>91.366</v>
      </c>
      <c r="H48" s="22">
        <v>1.7</v>
      </c>
      <c r="I48" s="22">
        <f t="shared" si="8"/>
        <v>93.066</v>
      </c>
      <c r="J48" s="22">
        <v>86.7179487179487</v>
      </c>
      <c r="K48" s="22">
        <v>0.5</v>
      </c>
      <c r="L48" s="22">
        <f t="shared" si="5"/>
        <v>87.2179487179487</v>
      </c>
      <c r="M48" s="22">
        <v>76.15</v>
      </c>
      <c r="N48" s="22">
        <v>0</v>
      </c>
      <c r="O48" s="22">
        <f t="shared" si="6"/>
        <v>76.15</v>
      </c>
      <c r="P48" s="22">
        <f t="shared" si="7"/>
        <v>86.9883615384615</v>
      </c>
      <c r="Q48" s="32">
        <v>44</v>
      </c>
      <c r="R48" s="32">
        <v>33</v>
      </c>
      <c r="S48" s="32" t="s">
        <v>34</v>
      </c>
      <c r="T48" s="21">
        <v>120</v>
      </c>
      <c r="U48" s="29" t="s">
        <v>88</v>
      </c>
      <c r="V48" s="30"/>
      <c r="W48" s="29"/>
      <c r="X48" s="31"/>
    </row>
    <row r="49" ht="30" customHeight="1" spans="1:24">
      <c r="A49" s="20" t="s">
        <v>29</v>
      </c>
      <c r="B49" s="20" t="s">
        <v>30</v>
      </c>
      <c r="C49" s="21">
        <v>2022</v>
      </c>
      <c r="D49" s="21" t="s">
        <v>63</v>
      </c>
      <c r="E49" s="21" t="s">
        <v>133</v>
      </c>
      <c r="F49" s="21" t="s">
        <v>134</v>
      </c>
      <c r="G49" s="22">
        <v>91.792</v>
      </c>
      <c r="H49" s="22">
        <v>2.15</v>
      </c>
      <c r="I49" s="22">
        <f t="shared" si="8"/>
        <v>93.942</v>
      </c>
      <c r="J49" s="22">
        <v>84.948717948718</v>
      </c>
      <c r="K49" s="22">
        <v>1</v>
      </c>
      <c r="L49" s="22">
        <f t="shared" si="5"/>
        <v>85.948717948718</v>
      </c>
      <c r="M49" s="22">
        <v>82.2</v>
      </c>
      <c r="N49" s="22">
        <v>0</v>
      </c>
      <c r="O49" s="22">
        <f t="shared" si="6"/>
        <v>82.2</v>
      </c>
      <c r="P49" s="22">
        <f t="shared" si="7"/>
        <v>86.7728384615385</v>
      </c>
      <c r="Q49" s="32">
        <v>45</v>
      </c>
      <c r="R49" s="32">
        <v>51</v>
      </c>
      <c r="S49" s="32" t="s">
        <v>34</v>
      </c>
      <c r="T49" s="21">
        <v>120</v>
      </c>
      <c r="U49" s="29" t="s">
        <v>88</v>
      </c>
      <c r="V49" s="30"/>
      <c r="W49" s="29"/>
      <c r="X49" s="31"/>
    </row>
    <row r="50" ht="30" customHeight="1" spans="1:24">
      <c r="A50" s="20" t="s">
        <v>29</v>
      </c>
      <c r="B50" s="20" t="s">
        <v>30</v>
      </c>
      <c r="C50" s="21">
        <v>2022</v>
      </c>
      <c r="D50" s="21" t="s">
        <v>31</v>
      </c>
      <c r="E50" s="21" t="s">
        <v>135</v>
      </c>
      <c r="F50" s="21" t="s">
        <v>136</v>
      </c>
      <c r="G50" s="22">
        <v>91.637</v>
      </c>
      <c r="H50" s="22">
        <v>3.05</v>
      </c>
      <c r="I50" s="22">
        <f t="shared" si="8"/>
        <v>94.687</v>
      </c>
      <c r="J50" s="22">
        <v>86.8974358974359</v>
      </c>
      <c r="K50" s="22">
        <v>1.5</v>
      </c>
      <c r="L50" s="22">
        <f t="shared" si="5"/>
        <v>88.3974358974359</v>
      </c>
      <c r="M50" s="22">
        <v>60</v>
      </c>
      <c r="N50" s="22">
        <v>0</v>
      </c>
      <c r="O50" s="22">
        <f t="shared" si="6"/>
        <v>60</v>
      </c>
      <c r="P50" s="22">
        <f t="shared" si="7"/>
        <v>86.5011269230769</v>
      </c>
      <c r="Q50" s="32">
        <v>46</v>
      </c>
      <c r="R50" s="32">
        <v>31</v>
      </c>
      <c r="S50" s="32" t="s">
        <v>34</v>
      </c>
      <c r="T50" s="21">
        <v>120</v>
      </c>
      <c r="U50" s="29" t="s">
        <v>88</v>
      </c>
      <c r="V50" s="30"/>
      <c r="W50" s="29"/>
      <c r="X50" s="31"/>
    </row>
    <row r="51" ht="30" customHeight="1" spans="1:24">
      <c r="A51" s="20" t="s">
        <v>29</v>
      </c>
      <c r="B51" s="20" t="s">
        <v>30</v>
      </c>
      <c r="C51" s="21">
        <v>2022</v>
      </c>
      <c r="D51" s="21" t="s">
        <v>31</v>
      </c>
      <c r="E51" s="21" t="s">
        <v>137</v>
      </c>
      <c r="F51" s="21" t="s">
        <v>138</v>
      </c>
      <c r="G51" s="22">
        <v>91.137</v>
      </c>
      <c r="H51" s="22">
        <v>2.25</v>
      </c>
      <c r="I51" s="22">
        <f t="shared" si="8"/>
        <v>93.387</v>
      </c>
      <c r="J51" s="22">
        <v>82.025641025641</v>
      </c>
      <c r="K51" s="22">
        <v>4</v>
      </c>
      <c r="L51" s="22">
        <f t="shared" si="5"/>
        <v>86.025641025641</v>
      </c>
      <c r="M51" s="22">
        <v>79.5</v>
      </c>
      <c r="N51" s="22">
        <v>0</v>
      </c>
      <c r="O51" s="22">
        <f t="shared" si="6"/>
        <v>79.5</v>
      </c>
      <c r="P51" s="22">
        <f t="shared" si="7"/>
        <v>86.4772807692307</v>
      </c>
      <c r="Q51" s="32">
        <v>47</v>
      </c>
      <c r="R51" s="32">
        <v>70</v>
      </c>
      <c r="S51" s="32" t="s">
        <v>34</v>
      </c>
      <c r="T51" s="21">
        <v>120</v>
      </c>
      <c r="U51" s="29" t="s">
        <v>88</v>
      </c>
      <c r="V51" s="30"/>
      <c r="W51" s="29"/>
      <c r="X51" s="31"/>
    </row>
    <row r="52" ht="30" customHeight="1" spans="1:24">
      <c r="A52" s="20" t="s">
        <v>29</v>
      </c>
      <c r="B52" s="20" t="s">
        <v>30</v>
      </c>
      <c r="C52" s="21">
        <v>2022</v>
      </c>
      <c r="D52" s="21" t="s">
        <v>31</v>
      </c>
      <c r="E52" s="21" t="s">
        <v>139</v>
      </c>
      <c r="F52" s="21" t="s">
        <v>140</v>
      </c>
      <c r="G52" s="22">
        <v>92.137</v>
      </c>
      <c r="H52" s="22">
        <v>7.25</v>
      </c>
      <c r="I52" s="22">
        <f t="shared" si="8"/>
        <v>99.387</v>
      </c>
      <c r="J52" s="22">
        <v>84.1538461538462</v>
      </c>
      <c r="K52" s="22">
        <v>2.8</v>
      </c>
      <c r="L52" s="22">
        <f t="shared" si="5"/>
        <v>86.9538461538462</v>
      </c>
      <c r="M52" s="22">
        <v>62.2</v>
      </c>
      <c r="N52" s="22">
        <v>0</v>
      </c>
      <c r="O52" s="22">
        <f t="shared" si="6"/>
        <v>62.2</v>
      </c>
      <c r="P52" s="22">
        <f t="shared" si="7"/>
        <v>86.3434346153847</v>
      </c>
      <c r="Q52" s="32">
        <v>48</v>
      </c>
      <c r="R52" s="32">
        <v>58</v>
      </c>
      <c r="S52" s="32" t="s">
        <v>34</v>
      </c>
      <c r="T52" s="21">
        <v>120</v>
      </c>
      <c r="U52" s="29" t="s">
        <v>88</v>
      </c>
      <c r="V52" s="30"/>
      <c r="W52" s="29"/>
      <c r="X52" s="31"/>
    </row>
    <row r="53" ht="30" customHeight="1" spans="1:24">
      <c r="A53" s="20" t="s">
        <v>29</v>
      </c>
      <c r="B53" s="20" t="s">
        <v>30</v>
      </c>
      <c r="C53" s="21">
        <v>2022</v>
      </c>
      <c r="D53" s="21" t="s">
        <v>37</v>
      </c>
      <c r="E53" s="21" t="s">
        <v>141</v>
      </c>
      <c r="F53" s="21" t="s">
        <v>142</v>
      </c>
      <c r="G53" s="22">
        <v>90.8675</v>
      </c>
      <c r="H53" s="22">
        <v>0.5</v>
      </c>
      <c r="I53" s="22">
        <f t="shared" si="8"/>
        <v>91.3675</v>
      </c>
      <c r="J53" s="22">
        <v>85.667</v>
      </c>
      <c r="K53" s="22">
        <v>1</v>
      </c>
      <c r="L53" s="22">
        <f t="shared" si="5"/>
        <v>86.667</v>
      </c>
      <c r="M53" s="22">
        <v>76.3</v>
      </c>
      <c r="N53" s="22">
        <v>0</v>
      </c>
      <c r="O53" s="22">
        <f t="shared" si="6"/>
        <v>76.3</v>
      </c>
      <c r="P53" s="22">
        <f t="shared" si="7"/>
        <v>86.335375</v>
      </c>
      <c r="Q53" s="32">
        <v>49</v>
      </c>
      <c r="R53" s="32">
        <v>40</v>
      </c>
      <c r="S53" s="32" t="s">
        <v>34</v>
      </c>
      <c r="T53" s="21">
        <v>120</v>
      </c>
      <c r="U53" s="29"/>
      <c r="V53" s="30"/>
      <c r="W53" s="29"/>
      <c r="X53" s="31"/>
    </row>
    <row r="54" ht="30" customHeight="1" spans="1:24">
      <c r="A54" s="20" t="s">
        <v>29</v>
      </c>
      <c r="B54" s="20" t="s">
        <v>30</v>
      </c>
      <c r="C54" s="21">
        <v>2022</v>
      </c>
      <c r="D54" s="21" t="s">
        <v>63</v>
      </c>
      <c r="E54" s="21" t="s">
        <v>143</v>
      </c>
      <c r="F54" s="21" t="s">
        <v>144</v>
      </c>
      <c r="G54" s="22">
        <v>89.992</v>
      </c>
      <c r="H54" s="22">
        <v>0</v>
      </c>
      <c r="I54" s="22">
        <f t="shared" si="8"/>
        <v>89.992</v>
      </c>
      <c r="J54" s="22">
        <v>84.8205128205128</v>
      </c>
      <c r="K54" s="22">
        <v>0.5</v>
      </c>
      <c r="L54" s="22">
        <f t="shared" si="5"/>
        <v>85.3205128205128</v>
      </c>
      <c r="M54" s="22">
        <v>87</v>
      </c>
      <c r="N54" s="22">
        <v>0</v>
      </c>
      <c r="O54" s="22">
        <f t="shared" si="6"/>
        <v>87</v>
      </c>
      <c r="P54" s="22">
        <f t="shared" si="7"/>
        <v>86.1891846153846</v>
      </c>
      <c r="Q54" s="32">
        <v>50</v>
      </c>
      <c r="R54" s="32">
        <v>53</v>
      </c>
      <c r="S54" s="32" t="s">
        <v>34</v>
      </c>
      <c r="T54" s="21">
        <v>120</v>
      </c>
      <c r="U54" s="29"/>
      <c r="V54" s="30"/>
      <c r="W54" s="29"/>
      <c r="X54" s="31"/>
    </row>
    <row r="55" ht="30" customHeight="1" spans="1:24">
      <c r="A55" s="20" t="s">
        <v>29</v>
      </c>
      <c r="B55" s="20" t="s">
        <v>30</v>
      </c>
      <c r="C55" s="21">
        <v>2022</v>
      </c>
      <c r="D55" s="21" t="s">
        <v>43</v>
      </c>
      <c r="E55" s="21">
        <v>2209110183</v>
      </c>
      <c r="F55" s="21" t="s">
        <v>145</v>
      </c>
      <c r="G55" s="22">
        <v>90.403</v>
      </c>
      <c r="H55" s="22">
        <v>1.7</v>
      </c>
      <c r="I55" s="22">
        <f t="shared" si="8"/>
        <v>92.103</v>
      </c>
      <c r="J55" s="22">
        <v>84.5128205128205</v>
      </c>
      <c r="K55" s="22">
        <v>2</v>
      </c>
      <c r="L55" s="22">
        <f t="shared" si="5"/>
        <v>86.5128205128205</v>
      </c>
      <c r="M55" s="22">
        <v>74.6</v>
      </c>
      <c r="N55" s="22">
        <v>0</v>
      </c>
      <c r="O55" s="22">
        <f t="shared" si="6"/>
        <v>74.6</v>
      </c>
      <c r="P55" s="22">
        <f t="shared" si="7"/>
        <v>86.1600653846154</v>
      </c>
      <c r="Q55" s="32">
        <v>51</v>
      </c>
      <c r="R55" s="32">
        <v>54</v>
      </c>
      <c r="S55" s="32" t="s">
        <v>34</v>
      </c>
      <c r="T55" s="21">
        <v>120</v>
      </c>
      <c r="U55" s="29"/>
      <c r="V55" s="30"/>
      <c r="W55" s="29"/>
      <c r="X55" s="31"/>
    </row>
    <row r="56" ht="30" customHeight="1" spans="1:24">
      <c r="A56" s="20" t="s">
        <v>29</v>
      </c>
      <c r="B56" s="20" t="s">
        <v>30</v>
      </c>
      <c r="C56" s="21">
        <v>2022</v>
      </c>
      <c r="D56" s="21" t="s">
        <v>63</v>
      </c>
      <c r="E56" s="21" t="s">
        <v>146</v>
      </c>
      <c r="F56" s="21" t="s">
        <v>147</v>
      </c>
      <c r="G56" s="22">
        <v>90.992</v>
      </c>
      <c r="H56" s="22">
        <v>1.25</v>
      </c>
      <c r="I56" s="22">
        <f t="shared" si="8"/>
        <v>92.242</v>
      </c>
      <c r="J56" s="22">
        <v>84.4615384615384</v>
      </c>
      <c r="K56" s="22">
        <v>0.5</v>
      </c>
      <c r="L56" s="22">
        <f t="shared" si="5"/>
        <v>84.9615384615384</v>
      </c>
      <c r="M56" s="22">
        <v>83.8</v>
      </c>
      <c r="N56" s="22">
        <v>0</v>
      </c>
      <c r="O56" s="22">
        <f t="shared" si="6"/>
        <v>83.8</v>
      </c>
      <c r="P56" s="22">
        <f t="shared" si="7"/>
        <v>85.9374538461538</v>
      </c>
      <c r="Q56" s="32">
        <v>52</v>
      </c>
      <c r="R56" s="32">
        <v>55</v>
      </c>
      <c r="S56" s="32" t="s">
        <v>34</v>
      </c>
      <c r="T56" s="21">
        <v>120</v>
      </c>
      <c r="U56" s="29"/>
      <c r="V56" s="30"/>
      <c r="W56" s="29"/>
      <c r="X56" s="31"/>
    </row>
    <row r="57" ht="30" customHeight="1" spans="1:24">
      <c r="A57" s="20" t="s">
        <v>29</v>
      </c>
      <c r="B57" s="20" t="s">
        <v>30</v>
      </c>
      <c r="C57" s="21">
        <v>2022</v>
      </c>
      <c r="D57" s="21" t="s">
        <v>63</v>
      </c>
      <c r="E57" s="21" t="s">
        <v>148</v>
      </c>
      <c r="F57" s="21" t="s">
        <v>149</v>
      </c>
      <c r="G57" s="22">
        <v>90.992</v>
      </c>
      <c r="H57" s="22">
        <v>0.75</v>
      </c>
      <c r="I57" s="22">
        <f t="shared" si="8"/>
        <v>91.742</v>
      </c>
      <c r="J57" s="22">
        <v>85.5128205128205</v>
      </c>
      <c r="K57" s="22">
        <v>0</v>
      </c>
      <c r="L57" s="22">
        <f t="shared" si="5"/>
        <v>85.5128205128205</v>
      </c>
      <c r="M57" s="22">
        <v>80</v>
      </c>
      <c r="N57" s="22">
        <v>0</v>
      </c>
      <c r="O57" s="22">
        <f t="shared" si="6"/>
        <v>80</v>
      </c>
      <c r="P57" s="22">
        <f t="shared" si="7"/>
        <v>85.8959153846154</v>
      </c>
      <c r="Q57" s="32">
        <v>53</v>
      </c>
      <c r="R57" s="32">
        <v>44</v>
      </c>
      <c r="S57" s="32" t="s">
        <v>34</v>
      </c>
      <c r="T57" s="21">
        <v>120</v>
      </c>
      <c r="U57" s="29"/>
      <c r="V57" s="30"/>
      <c r="W57" s="29"/>
      <c r="X57" s="31"/>
    </row>
    <row r="58" ht="30" customHeight="1" spans="1:24">
      <c r="A58" s="20" t="s">
        <v>29</v>
      </c>
      <c r="B58" s="20" t="s">
        <v>30</v>
      </c>
      <c r="C58" s="21">
        <v>2022</v>
      </c>
      <c r="D58" s="21" t="s">
        <v>43</v>
      </c>
      <c r="E58" s="21">
        <v>2209110164</v>
      </c>
      <c r="F58" s="21" t="s">
        <v>150</v>
      </c>
      <c r="G58" s="22">
        <v>91.903</v>
      </c>
      <c r="H58" s="22">
        <v>2.5</v>
      </c>
      <c r="I58" s="22">
        <f t="shared" si="8"/>
        <v>94.403</v>
      </c>
      <c r="J58" s="22">
        <v>85.2307692307692</v>
      </c>
      <c r="K58" s="22">
        <v>0</v>
      </c>
      <c r="L58" s="22">
        <f t="shared" si="5"/>
        <v>85.2307692307692</v>
      </c>
      <c r="M58" s="22">
        <v>77.35</v>
      </c>
      <c r="N58" s="22">
        <v>0</v>
      </c>
      <c r="O58" s="22">
        <f t="shared" si="6"/>
        <v>77.35</v>
      </c>
      <c r="P58" s="22">
        <f t="shared" si="7"/>
        <v>85.8185269230769</v>
      </c>
      <c r="Q58" s="32">
        <v>54</v>
      </c>
      <c r="R58" s="32">
        <v>49</v>
      </c>
      <c r="S58" s="32" t="s">
        <v>34</v>
      </c>
      <c r="T58" s="21">
        <v>120</v>
      </c>
      <c r="U58" s="29"/>
      <c r="V58" s="30"/>
      <c r="W58" s="29"/>
      <c r="X58" s="31"/>
    </row>
    <row r="59" ht="30" customHeight="1" spans="1:24">
      <c r="A59" s="20" t="s">
        <v>29</v>
      </c>
      <c r="B59" s="20" t="s">
        <v>30</v>
      </c>
      <c r="C59" s="21">
        <v>2022</v>
      </c>
      <c r="D59" s="21" t="s">
        <v>37</v>
      </c>
      <c r="E59" s="21" t="s">
        <v>151</v>
      </c>
      <c r="F59" s="21" t="s">
        <v>152</v>
      </c>
      <c r="G59" s="22">
        <v>93.0675</v>
      </c>
      <c r="H59" s="22">
        <v>3.25</v>
      </c>
      <c r="I59" s="22">
        <f t="shared" si="8"/>
        <v>96.3175</v>
      </c>
      <c r="J59" s="22">
        <v>84.256</v>
      </c>
      <c r="K59" s="22">
        <v>0</v>
      </c>
      <c r="L59" s="22">
        <f t="shared" si="5"/>
        <v>84.256</v>
      </c>
      <c r="M59" s="22">
        <v>80.1</v>
      </c>
      <c r="N59" s="22">
        <v>0</v>
      </c>
      <c r="O59" s="22">
        <f t="shared" si="6"/>
        <v>80.1</v>
      </c>
      <c r="P59" s="22">
        <f t="shared" si="7"/>
        <v>85.649625</v>
      </c>
      <c r="Q59" s="32">
        <v>55</v>
      </c>
      <c r="R59" s="32">
        <v>57</v>
      </c>
      <c r="S59" s="32" t="s">
        <v>34</v>
      </c>
      <c r="T59" s="21">
        <v>120</v>
      </c>
      <c r="U59" s="29"/>
      <c r="V59" s="30"/>
      <c r="W59" s="29"/>
      <c r="X59" s="31"/>
    </row>
    <row r="60" ht="30" customHeight="1" spans="1:24">
      <c r="A60" s="20" t="s">
        <v>29</v>
      </c>
      <c r="B60" s="20" t="s">
        <v>30</v>
      </c>
      <c r="C60" s="21">
        <v>2022</v>
      </c>
      <c r="D60" s="21" t="s">
        <v>31</v>
      </c>
      <c r="E60" s="21" t="s">
        <v>153</v>
      </c>
      <c r="F60" s="21" t="s">
        <v>154</v>
      </c>
      <c r="G60" s="22">
        <v>92.137</v>
      </c>
      <c r="H60" s="22">
        <v>2.65</v>
      </c>
      <c r="I60" s="22">
        <f t="shared" si="8"/>
        <v>94.787</v>
      </c>
      <c r="J60" s="22">
        <v>86.2307692307692</v>
      </c>
      <c r="K60" s="22">
        <v>0.8</v>
      </c>
      <c r="L60" s="22">
        <f t="shared" si="5"/>
        <v>87.0307692307692</v>
      </c>
      <c r="M60" s="22">
        <v>60</v>
      </c>
      <c r="N60" s="22">
        <v>0</v>
      </c>
      <c r="O60" s="22">
        <f t="shared" si="6"/>
        <v>60</v>
      </c>
      <c r="P60" s="22">
        <f t="shared" si="7"/>
        <v>85.4911269230769</v>
      </c>
      <c r="Q60" s="32">
        <v>56</v>
      </c>
      <c r="R60" s="32">
        <v>36</v>
      </c>
      <c r="S60" s="32" t="s">
        <v>34</v>
      </c>
      <c r="T60" s="21">
        <v>120</v>
      </c>
      <c r="U60" s="29"/>
      <c r="V60" s="30"/>
      <c r="W60" s="29"/>
      <c r="X60" s="31"/>
    </row>
    <row r="61" ht="30" customHeight="1" spans="1:24">
      <c r="A61" s="20" t="s">
        <v>29</v>
      </c>
      <c r="B61" s="20" t="s">
        <v>30</v>
      </c>
      <c r="C61" s="21">
        <v>2022</v>
      </c>
      <c r="D61" s="21" t="s">
        <v>63</v>
      </c>
      <c r="E61" s="21" t="s">
        <v>155</v>
      </c>
      <c r="F61" s="21" t="s">
        <v>156</v>
      </c>
      <c r="G61" s="22">
        <v>90.792</v>
      </c>
      <c r="H61" s="22">
        <v>0.5</v>
      </c>
      <c r="I61" s="22">
        <f t="shared" si="8"/>
        <v>91.292</v>
      </c>
      <c r="J61" s="22">
        <v>85.7692307692307</v>
      </c>
      <c r="K61" s="22">
        <v>0</v>
      </c>
      <c r="L61" s="22">
        <f t="shared" si="5"/>
        <v>85.7692307692307</v>
      </c>
      <c r="M61" s="22">
        <v>68</v>
      </c>
      <c r="N61" s="22">
        <v>0</v>
      </c>
      <c r="O61" s="22">
        <f t="shared" si="6"/>
        <v>68</v>
      </c>
      <c r="P61" s="22">
        <f t="shared" si="7"/>
        <v>84.820723076923</v>
      </c>
      <c r="Q61" s="32">
        <v>57</v>
      </c>
      <c r="R61" s="32">
        <v>39</v>
      </c>
      <c r="S61" s="32" t="s">
        <v>34</v>
      </c>
      <c r="T61" s="21">
        <v>120</v>
      </c>
      <c r="U61" s="29"/>
      <c r="V61" s="30"/>
      <c r="W61" s="29"/>
      <c r="X61" s="31"/>
    </row>
    <row r="62" ht="30" customHeight="1" spans="1:24">
      <c r="A62" s="20" t="s">
        <v>29</v>
      </c>
      <c r="B62" s="20" t="s">
        <v>30</v>
      </c>
      <c r="C62" s="21">
        <v>2022</v>
      </c>
      <c r="D62" s="21" t="s">
        <v>37</v>
      </c>
      <c r="E62" s="21" t="s">
        <v>157</v>
      </c>
      <c r="F62" s="21" t="s">
        <v>158</v>
      </c>
      <c r="G62" s="22">
        <v>91.8675</v>
      </c>
      <c r="H62" s="22">
        <v>1.25</v>
      </c>
      <c r="I62" s="22">
        <f t="shared" si="8"/>
        <v>93.1175</v>
      </c>
      <c r="J62" s="22">
        <v>84.872</v>
      </c>
      <c r="K62" s="22">
        <v>0.05</v>
      </c>
      <c r="L62" s="22">
        <f t="shared" si="5"/>
        <v>84.922</v>
      </c>
      <c r="M62" s="22">
        <v>71.2</v>
      </c>
      <c r="N62" s="22">
        <v>0</v>
      </c>
      <c r="O62" s="22">
        <f t="shared" si="6"/>
        <v>71.2</v>
      </c>
      <c r="P62" s="22">
        <f t="shared" si="7"/>
        <v>84.779125</v>
      </c>
      <c r="Q62" s="32">
        <v>58</v>
      </c>
      <c r="R62" s="32">
        <v>52</v>
      </c>
      <c r="S62" s="32" t="s">
        <v>34</v>
      </c>
      <c r="T62" s="21">
        <v>120</v>
      </c>
      <c r="U62" s="29"/>
      <c r="V62" s="30"/>
      <c r="W62" s="29"/>
      <c r="X62" s="31"/>
    </row>
    <row r="63" ht="30" customHeight="1" spans="1:24">
      <c r="A63" s="20" t="s">
        <v>29</v>
      </c>
      <c r="B63" s="20" t="s">
        <v>30</v>
      </c>
      <c r="C63" s="21">
        <v>2022</v>
      </c>
      <c r="D63" s="21" t="s">
        <v>37</v>
      </c>
      <c r="E63" s="21" t="s">
        <v>159</v>
      </c>
      <c r="F63" s="21" t="s">
        <v>160</v>
      </c>
      <c r="G63" s="22">
        <v>89.5675</v>
      </c>
      <c r="H63" s="22">
        <v>0.5</v>
      </c>
      <c r="I63" s="22">
        <f t="shared" si="8"/>
        <v>90.0675</v>
      </c>
      <c r="J63" s="22">
        <v>85.436</v>
      </c>
      <c r="K63" s="22">
        <v>0</v>
      </c>
      <c r="L63" s="22">
        <f t="shared" si="5"/>
        <v>85.436</v>
      </c>
      <c r="M63" s="22">
        <v>71.3</v>
      </c>
      <c r="N63" s="22">
        <v>0</v>
      </c>
      <c r="O63" s="22">
        <f t="shared" si="6"/>
        <v>71.3</v>
      </c>
      <c r="P63" s="22">
        <f t="shared" si="7"/>
        <v>84.717125</v>
      </c>
      <c r="Q63" s="32">
        <v>59</v>
      </c>
      <c r="R63" s="32">
        <v>45</v>
      </c>
      <c r="S63" s="32" t="s">
        <v>34</v>
      </c>
      <c r="T63" s="21">
        <v>120</v>
      </c>
      <c r="U63" s="29"/>
      <c r="V63" s="30"/>
      <c r="W63" s="29"/>
      <c r="X63" s="31"/>
    </row>
    <row r="64" ht="30" customHeight="1" spans="1:24">
      <c r="A64" s="20" t="s">
        <v>29</v>
      </c>
      <c r="B64" s="20" t="s">
        <v>30</v>
      </c>
      <c r="C64" s="21">
        <v>2022</v>
      </c>
      <c r="D64" s="21" t="s">
        <v>37</v>
      </c>
      <c r="E64" s="21" t="s">
        <v>161</v>
      </c>
      <c r="F64" s="21" t="s">
        <v>162</v>
      </c>
      <c r="G64" s="22">
        <v>90.8675</v>
      </c>
      <c r="H64" s="22">
        <v>1.35</v>
      </c>
      <c r="I64" s="22">
        <f t="shared" si="8"/>
        <v>92.2175</v>
      </c>
      <c r="J64" s="22">
        <v>83.923</v>
      </c>
      <c r="K64" s="22">
        <v>0</v>
      </c>
      <c r="L64" s="22">
        <f t="shared" si="5"/>
        <v>83.923</v>
      </c>
      <c r="M64" s="22">
        <v>76.1</v>
      </c>
      <c r="N64" s="22">
        <v>0</v>
      </c>
      <c r="O64" s="22">
        <f t="shared" si="6"/>
        <v>76.1</v>
      </c>
      <c r="P64" s="22">
        <f t="shared" si="7"/>
        <v>84.384875</v>
      </c>
      <c r="Q64" s="32">
        <v>60</v>
      </c>
      <c r="R64" s="32">
        <v>59</v>
      </c>
      <c r="S64" s="32" t="s">
        <v>34</v>
      </c>
      <c r="T64" s="21">
        <v>120</v>
      </c>
      <c r="U64" s="29"/>
      <c r="V64" s="30"/>
      <c r="W64" s="29"/>
      <c r="X64" s="31"/>
    </row>
    <row r="65" ht="30" customHeight="1" spans="1:24">
      <c r="A65" s="20" t="s">
        <v>29</v>
      </c>
      <c r="B65" s="20" t="s">
        <v>30</v>
      </c>
      <c r="C65" s="21">
        <v>2022</v>
      </c>
      <c r="D65" s="21" t="s">
        <v>31</v>
      </c>
      <c r="E65" s="21" t="s">
        <v>163</v>
      </c>
      <c r="F65" s="21" t="s">
        <v>164</v>
      </c>
      <c r="G65" s="22">
        <v>92.137</v>
      </c>
      <c r="H65" s="22">
        <v>2.25</v>
      </c>
      <c r="I65" s="22">
        <f t="shared" si="8"/>
        <v>94.387</v>
      </c>
      <c r="J65" s="22">
        <v>82.6666666666667</v>
      </c>
      <c r="K65" s="22">
        <v>2</v>
      </c>
      <c r="L65" s="22">
        <f t="shared" si="5"/>
        <v>84.6666666666667</v>
      </c>
      <c r="M65" s="22">
        <v>63.1</v>
      </c>
      <c r="N65" s="22">
        <v>0</v>
      </c>
      <c r="O65" s="22">
        <f t="shared" si="6"/>
        <v>63.1</v>
      </c>
      <c r="P65" s="22">
        <f t="shared" si="7"/>
        <v>83.96805</v>
      </c>
      <c r="Q65" s="32">
        <v>61</v>
      </c>
      <c r="R65" s="32">
        <v>64</v>
      </c>
      <c r="S65" s="32" t="s">
        <v>34</v>
      </c>
      <c r="T65" s="21">
        <v>120</v>
      </c>
      <c r="U65" s="29"/>
      <c r="V65" s="30"/>
      <c r="W65" s="29"/>
      <c r="X65" s="31"/>
    </row>
    <row r="66" ht="30" customHeight="1" spans="1:24">
      <c r="A66" s="20" t="s">
        <v>29</v>
      </c>
      <c r="B66" s="20" t="s">
        <v>30</v>
      </c>
      <c r="C66" s="21">
        <v>2022</v>
      </c>
      <c r="D66" s="21" t="s">
        <v>31</v>
      </c>
      <c r="E66" s="21" t="s">
        <v>165</v>
      </c>
      <c r="F66" s="21" t="s">
        <v>166</v>
      </c>
      <c r="G66" s="22">
        <v>90.837</v>
      </c>
      <c r="H66" s="22">
        <v>2.25</v>
      </c>
      <c r="I66" s="22">
        <f t="shared" si="8"/>
        <v>93.087</v>
      </c>
      <c r="J66" s="22">
        <v>84.3076923076923</v>
      </c>
      <c r="K66" s="22">
        <v>0.5</v>
      </c>
      <c r="L66" s="22">
        <f t="shared" si="5"/>
        <v>84.8076923076923</v>
      </c>
      <c r="M66" s="22">
        <v>62.5</v>
      </c>
      <c r="N66" s="22">
        <v>0</v>
      </c>
      <c r="O66" s="22">
        <f t="shared" si="6"/>
        <v>62.5</v>
      </c>
      <c r="P66" s="22">
        <f t="shared" si="7"/>
        <v>83.8188192307692</v>
      </c>
      <c r="Q66" s="32">
        <v>62</v>
      </c>
      <c r="R66" s="32">
        <v>56</v>
      </c>
      <c r="S66" s="32" t="s">
        <v>34</v>
      </c>
      <c r="T66" s="21">
        <v>120</v>
      </c>
      <c r="U66" s="29"/>
      <c r="V66" s="30"/>
      <c r="W66" s="29"/>
      <c r="X66" s="31"/>
    </row>
    <row r="67" ht="30" customHeight="1" spans="1:24">
      <c r="A67" s="20" t="s">
        <v>29</v>
      </c>
      <c r="B67" s="20" t="s">
        <v>30</v>
      </c>
      <c r="C67" s="21">
        <v>2022</v>
      </c>
      <c r="D67" s="21" t="s">
        <v>63</v>
      </c>
      <c r="E67" s="21" t="s">
        <v>167</v>
      </c>
      <c r="F67" s="21" t="s">
        <v>168</v>
      </c>
      <c r="G67" s="22">
        <v>91.492</v>
      </c>
      <c r="H67" s="22">
        <v>1.75</v>
      </c>
      <c r="I67" s="22">
        <f t="shared" si="8"/>
        <v>93.242</v>
      </c>
      <c r="J67" s="22">
        <v>82.3846153846154</v>
      </c>
      <c r="K67" s="22">
        <v>0</v>
      </c>
      <c r="L67" s="22">
        <f t="shared" si="5"/>
        <v>82.3846153846154</v>
      </c>
      <c r="M67" s="22">
        <v>80.2</v>
      </c>
      <c r="N67" s="22">
        <v>0</v>
      </c>
      <c r="O67" s="22">
        <f t="shared" si="6"/>
        <v>80.2</v>
      </c>
      <c r="P67" s="22">
        <f t="shared" si="7"/>
        <v>83.7947615384615</v>
      </c>
      <c r="Q67" s="32">
        <v>63</v>
      </c>
      <c r="R67" s="32">
        <v>66</v>
      </c>
      <c r="S67" s="32" t="s">
        <v>34</v>
      </c>
      <c r="T67" s="21">
        <v>120</v>
      </c>
      <c r="U67" s="29"/>
      <c r="V67" s="30"/>
      <c r="W67" s="29"/>
      <c r="X67" s="31"/>
    </row>
    <row r="68" ht="30" customHeight="1" spans="1:24">
      <c r="A68" s="20" t="s">
        <v>29</v>
      </c>
      <c r="B68" s="20" t="s">
        <v>30</v>
      </c>
      <c r="C68" s="21">
        <v>2022</v>
      </c>
      <c r="D68" s="21" t="s">
        <v>37</v>
      </c>
      <c r="E68" s="21" t="s">
        <v>169</v>
      </c>
      <c r="F68" s="21" t="s">
        <v>170</v>
      </c>
      <c r="G68" s="22">
        <v>90.0675</v>
      </c>
      <c r="H68" s="22">
        <v>1.25</v>
      </c>
      <c r="I68" s="22">
        <f t="shared" si="8"/>
        <v>91.3175</v>
      </c>
      <c r="J68" s="22">
        <v>81.821</v>
      </c>
      <c r="K68" s="22">
        <v>0.5</v>
      </c>
      <c r="L68" s="22">
        <f t="shared" si="5"/>
        <v>82.321</v>
      </c>
      <c r="M68" s="22">
        <v>79.3</v>
      </c>
      <c r="N68" s="22">
        <v>0</v>
      </c>
      <c r="O68" s="22">
        <f t="shared" si="6"/>
        <v>79.3</v>
      </c>
      <c r="P68" s="22">
        <f t="shared" si="7"/>
        <v>83.368375</v>
      </c>
      <c r="Q68" s="32">
        <v>64</v>
      </c>
      <c r="R68" s="32">
        <v>72</v>
      </c>
      <c r="S68" s="32" t="s">
        <v>34</v>
      </c>
      <c r="T68" s="21">
        <v>120</v>
      </c>
      <c r="U68" s="29"/>
      <c r="V68" s="30"/>
      <c r="W68" s="29"/>
      <c r="X68" s="31"/>
    </row>
    <row r="69" ht="30" customHeight="1" spans="1:24">
      <c r="A69" s="20" t="s">
        <v>29</v>
      </c>
      <c r="B69" s="20" t="s">
        <v>30</v>
      </c>
      <c r="C69" s="21">
        <v>2022</v>
      </c>
      <c r="D69" s="21" t="s">
        <v>63</v>
      </c>
      <c r="E69" s="21" t="s">
        <v>171</v>
      </c>
      <c r="F69" s="21" t="s">
        <v>172</v>
      </c>
      <c r="G69" s="22">
        <v>90.992</v>
      </c>
      <c r="H69" s="22">
        <v>0.75</v>
      </c>
      <c r="I69" s="22">
        <f t="shared" si="8"/>
        <v>91.742</v>
      </c>
      <c r="J69" s="22">
        <v>82.5384615384615</v>
      </c>
      <c r="K69" s="22">
        <v>0</v>
      </c>
      <c r="L69" s="22">
        <f t="shared" si="5"/>
        <v>82.5384615384615</v>
      </c>
      <c r="M69" s="22">
        <v>76.9</v>
      </c>
      <c r="N69" s="22">
        <v>0</v>
      </c>
      <c r="O69" s="22">
        <f t="shared" si="6"/>
        <v>76.9</v>
      </c>
      <c r="P69" s="22">
        <f t="shared" si="7"/>
        <v>83.3551461538461</v>
      </c>
      <c r="Q69" s="32">
        <v>65</v>
      </c>
      <c r="R69" s="32">
        <v>65</v>
      </c>
      <c r="S69" s="32" t="s">
        <v>34</v>
      </c>
      <c r="T69" s="21">
        <v>120</v>
      </c>
      <c r="U69" s="29"/>
      <c r="V69" s="30"/>
      <c r="W69" s="29"/>
      <c r="X69" s="31"/>
    </row>
    <row r="70" ht="30" customHeight="1" spans="1:24">
      <c r="A70" s="20" t="s">
        <v>29</v>
      </c>
      <c r="B70" s="20" t="s">
        <v>30</v>
      </c>
      <c r="C70" s="21">
        <v>2022</v>
      </c>
      <c r="D70" s="21" t="s">
        <v>37</v>
      </c>
      <c r="E70" s="21" t="s">
        <v>173</v>
      </c>
      <c r="F70" s="21" t="s">
        <v>174</v>
      </c>
      <c r="G70" s="22">
        <v>91.0675</v>
      </c>
      <c r="H70" s="22">
        <v>2.25</v>
      </c>
      <c r="I70" s="22">
        <f t="shared" si="8"/>
        <v>93.3175</v>
      </c>
      <c r="J70" s="22">
        <v>82.359</v>
      </c>
      <c r="K70" s="22">
        <v>0.55</v>
      </c>
      <c r="L70" s="22">
        <f t="shared" ref="L70:L101" si="9">J70+K70</f>
        <v>82.909</v>
      </c>
      <c r="M70" s="22">
        <v>70.8</v>
      </c>
      <c r="N70" s="22">
        <v>0</v>
      </c>
      <c r="O70" s="22">
        <f t="shared" ref="O70:O101" si="10">M70+N70</f>
        <v>70.8</v>
      </c>
      <c r="P70" s="22">
        <f t="shared" ref="P70:P101" si="11">I70*0.15+L70*0.75+O70*0.1</f>
        <v>83.259375</v>
      </c>
      <c r="Q70" s="32">
        <v>66</v>
      </c>
      <c r="R70" s="32">
        <v>67</v>
      </c>
      <c r="S70" s="32" t="s">
        <v>34</v>
      </c>
      <c r="T70" s="21">
        <v>120</v>
      </c>
      <c r="U70" s="29"/>
      <c r="V70" s="30"/>
      <c r="W70" s="29"/>
      <c r="X70" s="31"/>
    </row>
    <row r="71" ht="30" customHeight="1" spans="1:24">
      <c r="A71" s="20" t="s">
        <v>29</v>
      </c>
      <c r="B71" s="20" t="s">
        <v>30</v>
      </c>
      <c r="C71" s="21">
        <v>2022</v>
      </c>
      <c r="D71" s="21" t="s">
        <v>63</v>
      </c>
      <c r="E71" s="21" t="s">
        <v>175</v>
      </c>
      <c r="F71" s="21" t="s">
        <v>176</v>
      </c>
      <c r="G71" s="22">
        <v>90.492</v>
      </c>
      <c r="H71" s="22">
        <v>1.25</v>
      </c>
      <c r="I71" s="22">
        <f t="shared" si="8"/>
        <v>91.742</v>
      </c>
      <c r="J71" s="22">
        <v>81.6666666666667</v>
      </c>
      <c r="K71" s="22">
        <v>0.5</v>
      </c>
      <c r="L71" s="22">
        <f t="shared" si="9"/>
        <v>82.1666666666667</v>
      </c>
      <c r="M71" s="22">
        <v>75.7</v>
      </c>
      <c r="N71" s="22">
        <v>0</v>
      </c>
      <c r="O71" s="22">
        <f t="shared" si="10"/>
        <v>75.7</v>
      </c>
      <c r="P71" s="22">
        <f t="shared" si="11"/>
        <v>82.9563</v>
      </c>
      <c r="Q71" s="32">
        <v>67</v>
      </c>
      <c r="R71" s="32">
        <v>73</v>
      </c>
      <c r="S71" s="32" t="s">
        <v>34</v>
      </c>
      <c r="T71" s="21">
        <v>120</v>
      </c>
      <c r="U71" s="29"/>
      <c r="V71" s="30"/>
      <c r="W71" s="29"/>
      <c r="X71" s="31"/>
    </row>
    <row r="72" ht="30" customHeight="1" spans="1:24">
      <c r="A72" s="20" t="s">
        <v>29</v>
      </c>
      <c r="B72" s="20" t="s">
        <v>30</v>
      </c>
      <c r="C72" s="21">
        <v>2022</v>
      </c>
      <c r="D72" s="21" t="s">
        <v>31</v>
      </c>
      <c r="E72" s="21" t="s">
        <v>177</v>
      </c>
      <c r="F72" s="21" t="s">
        <v>178</v>
      </c>
      <c r="G72" s="22">
        <v>90.637</v>
      </c>
      <c r="H72" s="22">
        <v>2.25</v>
      </c>
      <c r="I72" s="22">
        <f t="shared" si="8"/>
        <v>92.887</v>
      </c>
      <c r="J72" s="22">
        <v>80.4615384615385</v>
      </c>
      <c r="K72" s="22">
        <v>2</v>
      </c>
      <c r="L72" s="22">
        <f t="shared" si="9"/>
        <v>82.4615384615385</v>
      </c>
      <c r="M72" s="22">
        <v>70.5</v>
      </c>
      <c r="N72" s="22">
        <v>0</v>
      </c>
      <c r="O72" s="22">
        <f t="shared" si="10"/>
        <v>70.5</v>
      </c>
      <c r="P72" s="22">
        <f t="shared" si="11"/>
        <v>82.8292038461539</v>
      </c>
      <c r="Q72" s="32">
        <v>68</v>
      </c>
      <c r="R72" s="32">
        <v>82</v>
      </c>
      <c r="S72" s="32" t="s">
        <v>34</v>
      </c>
      <c r="T72" s="21">
        <v>120</v>
      </c>
      <c r="U72" s="29"/>
      <c r="V72" s="30"/>
      <c r="W72" s="29"/>
      <c r="X72" s="31"/>
    </row>
    <row r="73" ht="30" customHeight="1" spans="1:24">
      <c r="A73" s="20" t="s">
        <v>29</v>
      </c>
      <c r="B73" s="20" t="s">
        <v>30</v>
      </c>
      <c r="C73" s="21">
        <v>2022</v>
      </c>
      <c r="D73" s="21" t="s">
        <v>43</v>
      </c>
      <c r="E73" s="21">
        <v>2106110251</v>
      </c>
      <c r="F73" s="21" t="s">
        <v>179</v>
      </c>
      <c r="G73" s="22">
        <v>88.703</v>
      </c>
      <c r="H73" s="22">
        <v>0.75</v>
      </c>
      <c r="I73" s="22">
        <f t="shared" si="8"/>
        <v>89.453</v>
      </c>
      <c r="J73" s="22">
        <v>82.0769230769231</v>
      </c>
      <c r="K73" s="22">
        <v>2</v>
      </c>
      <c r="L73" s="22">
        <f t="shared" si="9"/>
        <v>84.0769230769231</v>
      </c>
      <c r="M73" s="22">
        <v>63.1</v>
      </c>
      <c r="N73" s="22">
        <v>0</v>
      </c>
      <c r="O73" s="22">
        <f t="shared" si="10"/>
        <v>63.1</v>
      </c>
      <c r="P73" s="22">
        <f t="shared" si="11"/>
        <v>82.7856423076923</v>
      </c>
      <c r="Q73" s="32">
        <v>69</v>
      </c>
      <c r="R73" s="32">
        <v>69</v>
      </c>
      <c r="S73" s="32" t="s">
        <v>34</v>
      </c>
      <c r="T73" s="21">
        <v>120</v>
      </c>
      <c r="U73" s="29"/>
      <c r="V73" s="30"/>
      <c r="W73" s="29"/>
      <c r="X73" s="31"/>
    </row>
    <row r="74" ht="30" customHeight="1" spans="1:24">
      <c r="A74" s="20" t="s">
        <v>29</v>
      </c>
      <c r="B74" s="20" t="s">
        <v>30</v>
      </c>
      <c r="C74" s="21">
        <v>2022</v>
      </c>
      <c r="D74" s="21" t="s">
        <v>37</v>
      </c>
      <c r="E74" s="21" t="s">
        <v>180</v>
      </c>
      <c r="F74" s="21" t="s">
        <v>181</v>
      </c>
      <c r="G74" s="22">
        <v>89.8675</v>
      </c>
      <c r="H74" s="22">
        <v>1.25</v>
      </c>
      <c r="I74" s="22">
        <f t="shared" ref="I74:I105" si="12">G74+H74</f>
        <v>91.1175</v>
      </c>
      <c r="J74" s="22">
        <v>83.513</v>
      </c>
      <c r="K74" s="22">
        <v>0.5</v>
      </c>
      <c r="L74" s="22">
        <f t="shared" si="9"/>
        <v>84.013</v>
      </c>
      <c r="M74" s="22">
        <v>60</v>
      </c>
      <c r="N74" s="22">
        <v>0</v>
      </c>
      <c r="O74" s="22">
        <f t="shared" si="10"/>
        <v>60</v>
      </c>
      <c r="P74" s="22">
        <f t="shared" si="11"/>
        <v>82.677375</v>
      </c>
      <c r="Q74" s="32">
        <v>70</v>
      </c>
      <c r="R74" s="32">
        <v>61</v>
      </c>
      <c r="S74" s="32" t="s">
        <v>34</v>
      </c>
      <c r="T74" s="21">
        <v>120</v>
      </c>
      <c r="U74" s="29"/>
      <c r="V74" s="30"/>
      <c r="W74" s="29"/>
      <c r="X74" s="31"/>
    </row>
    <row r="75" ht="30" customHeight="1" spans="1:24">
      <c r="A75" s="20" t="s">
        <v>29</v>
      </c>
      <c r="B75" s="20" t="s">
        <v>30</v>
      </c>
      <c r="C75" s="21">
        <v>2022</v>
      </c>
      <c r="D75" s="21" t="s">
        <v>31</v>
      </c>
      <c r="E75" s="21" t="s">
        <v>182</v>
      </c>
      <c r="F75" s="21" t="s">
        <v>183</v>
      </c>
      <c r="G75" s="22">
        <v>90.637</v>
      </c>
      <c r="H75" s="22">
        <v>2.25</v>
      </c>
      <c r="I75" s="22">
        <f t="shared" si="12"/>
        <v>92.887</v>
      </c>
      <c r="J75" s="22">
        <v>81.6666666666666</v>
      </c>
      <c r="K75" s="22">
        <v>1.25</v>
      </c>
      <c r="L75" s="22">
        <f t="shared" si="9"/>
        <v>82.9166666666666</v>
      </c>
      <c r="M75" s="22">
        <v>65.2</v>
      </c>
      <c r="N75" s="22">
        <v>0</v>
      </c>
      <c r="O75" s="22">
        <f t="shared" si="10"/>
        <v>65.2</v>
      </c>
      <c r="P75" s="22">
        <f t="shared" si="11"/>
        <v>82.6405499999999</v>
      </c>
      <c r="Q75" s="32">
        <v>71</v>
      </c>
      <c r="R75" s="32">
        <v>74</v>
      </c>
      <c r="S75" s="32" t="s">
        <v>34</v>
      </c>
      <c r="T75" s="21">
        <v>120</v>
      </c>
      <c r="U75" s="29"/>
      <c r="V75" s="30"/>
      <c r="W75" s="29"/>
      <c r="X75" s="31"/>
    </row>
    <row r="76" ht="30" customHeight="1" spans="1:24">
      <c r="A76" s="20" t="s">
        <v>29</v>
      </c>
      <c r="B76" s="20" t="s">
        <v>30</v>
      </c>
      <c r="C76" s="21">
        <v>2022</v>
      </c>
      <c r="D76" s="21" t="s">
        <v>63</v>
      </c>
      <c r="E76" s="21" t="s">
        <v>184</v>
      </c>
      <c r="F76" s="21" t="s">
        <v>185</v>
      </c>
      <c r="G76" s="22">
        <v>91.992</v>
      </c>
      <c r="H76" s="22">
        <v>1</v>
      </c>
      <c r="I76" s="22">
        <f t="shared" si="12"/>
        <v>92.992</v>
      </c>
      <c r="J76" s="22">
        <v>78.9230769230769</v>
      </c>
      <c r="K76" s="22">
        <v>2</v>
      </c>
      <c r="L76" s="22">
        <f t="shared" si="9"/>
        <v>80.9230769230769</v>
      </c>
      <c r="M76" s="22">
        <v>79.8</v>
      </c>
      <c r="N76" s="22">
        <v>0</v>
      </c>
      <c r="O76" s="22">
        <f t="shared" si="10"/>
        <v>79.8</v>
      </c>
      <c r="P76" s="22">
        <f t="shared" si="11"/>
        <v>82.6211076923077</v>
      </c>
      <c r="Q76" s="32">
        <v>72</v>
      </c>
      <c r="R76" s="32">
        <v>98</v>
      </c>
      <c r="S76" s="32" t="s">
        <v>34</v>
      </c>
      <c r="T76" s="21">
        <v>120</v>
      </c>
      <c r="U76" s="29"/>
      <c r="V76" s="30"/>
      <c r="W76" s="29"/>
      <c r="X76" s="31"/>
    </row>
    <row r="77" ht="30" customHeight="1" spans="1:24">
      <c r="A77" s="20" t="s">
        <v>29</v>
      </c>
      <c r="B77" s="20" t="s">
        <v>30</v>
      </c>
      <c r="C77" s="21">
        <v>2022</v>
      </c>
      <c r="D77" s="21" t="s">
        <v>43</v>
      </c>
      <c r="E77" s="21">
        <v>2209110172</v>
      </c>
      <c r="F77" s="21" t="s">
        <v>186</v>
      </c>
      <c r="G77" s="22">
        <v>92.403</v>
      </c>
      <c r="H77" s="22">
        <v>2.5</v>
      </c>
      <c r="I77" s="22">
        <f t="shared" si="12"/>
        <v>94.903</v>
      </c>
      <c r="J77" s="22">
        <v>80.3846153846154</v>
      </c>
      <c r="K77" s="22">
        <v>0</v>
      </c>
      <c r="L77" s="22">
        <f t="shared" si="9"/>
        <v>80.3846153846154</v>
      </c>
      <c r="M77" s="22">
        <v>79</v>
      </c>
      <c r="N77" s="22">
        <v>0</v>
      </c>
      <c r="O77" s="22">
        <f t="shared" si="10"/>
        <v>79</v>
      </c>
      <c r="P77" s="22">
        <f t="shared" si="11"/>
        <v>82.4239115384616</v>
      </c>
      <c r="Q77" s="32">
        <v>73</v>
      </c>
      <c r="R77" s="32">
        <v>84</v>
      </c>
      <c r="S77" s="32" t="s">
        <v>34</v>
      </c>
      <c r="T77" s="21">
        <v>120</v>
      </c>
      <c r="U77" s="29"/>
      <c r="V77" s="30"/>
      <c r="W77" s="29"/>
      <c r="X77" s="31"/>
    </row>
    <row r="78" ht="30" customHeight="1" spans="1:24">
      <c r="A78" s="20" t="s">
        <v>29</v>
      </c>
      <c r="B78" s="20" t="s">
        <v>30</v>
      </c>
      <c r="C78" s="21">
        <v>2022</v>
      </c>
      <c r="D78" s="21" t="s">
        <v>43</v>
      </c>
      <c r="E78" s="21">
        <v>2234110389</v>
      </c>
      <c r="F78" s="21" t="s">
        <v>187</v>
      </c>
      <c r="G78" s="22">
        <v>89.903</v>
      </c>
      <c r="H78" s="22">
        <v>2.15</v>
      </c>
      <c r="I78" s="22">
        <f t="shared" si="12"/>
        <v>92.053</v>
      </c>
      <c r="J78" s="22">
        <v>81.2564102564102</v>
      </c>
      <c r="K78" s="22">
        <v>0</v>
      </c>
      <c r="L78" s="22">
        <f t="shared" si="9"/>
        <v>81.2564102564102</v>
      </c>
      <c r="M78" s="22">
        <v>74.3</v>
      </c>
      <c r="N78" s="22">
        <v>0</v>
      </c>
      <c r="O78" s="22">
        <f t="shared" si="10"/>
        <v>74.3</v>
      </c>
      <c r="P78" s="22">
        <f t="shared" si="11"/>
        <v>82.1802576923077</v>
      </c>
      <c r="Q78" s="32">
        <v>74</v>
      </c>
      <c r="R78" s="32">
        <v>75</v>
      </c>
      <c r="S78" s="32" t="s">
        <v>34</v>
      </c>
      <c r="T78" s="21">
        <v>120</v>
      </c>
      <c r="U78" s="29"/>
      <c r="V78" s="30"/>
      <c r="W78" s="29"/>
      <c r="X78" s="31"/>
    </row>
    <row r="79" ht="30" customHeight="1" spans="1:24">
      <c r="A79" s="20" t="s">
        <v>29</v>
      </c>
      <c r="B79" s="20" t="s">
        <v>30</v>
      </c>
      <c r="C79" s="21">
        <v>2022</v>
      </c>
      <c r="D79" s="21" t="s">
        <v>63</v>
      </c>
      <c r="E79" s="21" t="s">
        <v>188</v>
      </c>
      <c r="F79" s="21" t="s">
        <v>189</v>
      </c>
      <c r="G79" s="22">
        <v>90.792</v>
      </c>
      <c r="H79" s="22">
        <v>0</v>
      </c>
      <c r="I79" s="22">
        <f t="shared" si="12"/>
        <v>90.792</v>
      </c>
      <c r="J79" s="22">
        <v>83.4102564102564</v>
      </c>
      <c r="K79" s="22">
        <v>0</v>
      </c>
      <c r="L79" s="22">
        <f t="shared" si="9"/>
        <v>83.4102564102564</v>
      </c>
      <c r="M79" s="22">
        <v>58.8</v>
      </c>
      <c r="N79" s="22">
        <v>0</v>
      </c>
      <c r="O79" s="22">
        <f t="shared" si="10"/>
        <v>58.8</v>
      </c>
      <c r="P79" s="22">
        <f t="shared" si="11"/>
        <v>82.0564923076923</v>
      </c>
      <c r="Q79" s="32">
        <v>75</v>
      </c>
      <c r="R79" s="32">
        <v>62</v>
      </c>
      <c r="S79" s="32" t="s">
        <v>34</v>
      </c>
      <c r="T79" s="21">
        <v>120</v>
      </c>
      <c r="U79" s="29"/>
      <c r="V79" s="30"/>
      <c r="W79" s="29"/>
      <c r="X79" s="31"/>
    </row>
    <row r="80" ht="30" customHeight="1" spans="1:24">
      <c r="A80" s="20" t="s">
        <v>29</v>
      </c>
      <c r="B80" s="20" t="s">
        <v>30</v>
      </c>
      <c r="C80" s="21">
        <v>2022</v>
      </c>
      <c r="D80" s="21" t="s">
        <v>37</v>
      </c>
      <c r="E80" s="21" t="s">
        <v>190</v>
      </c>
      <c r="F80" s="21" t="s">
        <v>191</v>
      </c>
      <c r="G80" s="22">
        <v>91.8675</v>
      </c>
      <c r="H80" s="22">
        <v>0.5</v>
      </c>
      <c r="I80" s="22">
        <f t="shared" si="12"/>
        <v>92.3675</v>
      </c>
      <c r="J80" s="22">
        <v>80.179</v>
      </c>
      <c r="K80" s="22">
        <v>2</v>
      </c>
      <c r="L80" s="22">
        <f t="shared" si="9"/>
        <v>82.179</v>
      </c>
      <c r="M80" s="22">
        <v>65.6</v>
      </c>
      <c r="N80" s="22">
        <v>0</v>
      </c>
      <c r="O80" s="22">
        <f t="shared" si="10"/>
        <v>65.6</v>
      </c>
      <c r="P80" s="22">
        <f t="shared" si="11"/>
        <v>82.049375</v>
      </c>
      <c r="Q80" s="32">
        <v>76</v>
      </c>
      <c r="R80" s="32">
        <v>86</v>
      </c>
      <c r="S80" s="32" t="s">
        <v>34</v>
      </c>
      <c r="T80" s="21">
        <v>120</v>
      </c>
      <c r="U80" s="29"/>
      <c r="V80" s="30"/>
      <c r="W80" s="29"/>
      <c r="X80" s="31"/>
    </row>
    <row r="81" ht="30" customHeight="1" spans="1:24">
      <c r="A81" s="20" t="s">
        <v>29</v>
      </c>
      <c r="B81" s="20" t="s">
        <v>30</v>
      </c>
      <c r="C81" s="21">
        <v>2022</v>
      </c>
      <c r="D81" s="21" t="s">
        <v>43</v>
      </c>
      <c r="E81" s="21">
        <v>2209110182</v>
      </c>
      <c r="F81" s="21" t="s">
        <v>192</v>
      </c>
      <c r="G81" s="22">
        <v>90.403</v>
      </c>
      <c r="H81" s="22">
        <v>1.7</v>
      </c>
      <c r="I81" s="22">
        <f t="shared" si="12"/>
        <v>92.103</v>
      </c>
      <c r="J81" s="22">
        <v>81.8974358974359</v>
      </c>
      <c r="K81" s="22">
        <v>0</v>
      </c>
      <c r="L81" s="22">
        <f t="shared" si="9"/>
        <v>81.8974358974359</v>
      </c>
      <c r="M81" s="22">
        <v>67.5</v>
      </c>
      <c r="N81" s="22">
        <v>0</v>
      </c>
      <c r="O81" s="22">
        <f t="shared" si="10"/>
        <v>67.5</v>
      </c>
      <c r="P81" s="22">
        <f t="shared" si="11"/>
        <v>81.9885269230769</v>
      </c>
      <c r="Q81" s="32">
        <v>77</v>
      </c>
      <c r="R81" s="32">
        <v>71</v>
      </c>
      <c r="S81" s="32" t="s">
        <v>34</v>
      </c>
      <c r="T81" s="21">
        <v>120</v>
      </c>
      <c r="U81" s="29"/>
      <c r="V81" s="30"/>
      <c r="W81" s="29"/>
      <c r="X81" s="31"/>
    </row>
    <row r="82" ht="30" customHeight="1" spans="1:24">
      <c r="A82" s="20" t="s">
        <v>29</v>
      </c>
      <c r="B82" s="20" t="s">
        <v>30</v>
      </c>
      <c r="C82" s="21">
        <v>2022</v>
      </c>
      <c r="D82" s="21" t="s">
        <v>37</v>
      </c>
      <c r="E82" s="21" t="s">
        <v>193</v>
      </c>
      <c r="F82" s="21" t="s">
        <v>194</v>
      </c>
      <c r="G82" s="22">
        <v>90.8675</v>
      </c>
      <c r="H82" s="22">
        <v>0.5</v>
      </c>
      <c r="I82" s="22">
        <f t="shared" si="12"/>
        <v>91.3675</v>
      </c>
      <c r="J82" s="22">
        <v>82.256</v>
      </c>
      <c r="K82" s="22">
        <v>0</v>
      </c>
      <c r="L82" s="22">
        <f t="shared" si="9"/>
        <v>82.256</v>
      </c>
      <c r="M82" s="22">
        <v>65.6</v>
      </c>
      <c r="N82" s="22">
        <v>0</v>
      </c>
      <c r="O82" s="22">
        <f t="shared" si="10"/>
        <v>65.6</v>
      </c>
      <c r="P82" s="22">
        <f t="shared" si="11"/>
        <v>81.957125</v>
      </c>
      <c r="Q82" s="32">
        <v>78</v>
      </c>
      <c r="R82" s="32">
        <v>68</v>
      </c>
      <c r="S82" s="32" t="s">
        <v>34</v>
      </c>
      <c r="T82" s="21">
        <v>120</v>
      </c>
      <c r="U82" s="29"/>
      <c r="V82" s="30"/>
      <c r="W82" s="29"/>
      <c r="X82" s="31"/>
    </row>
    <row r="83" ht="30" customHeight="1" spans="1:24">
      <c r="A83" s="20" t="s">
        <v>29</v>
      </c>
      <c r="B83" s="20" t="s">
        <v>30</v>
      </c>
      <c r="C83" s="21">
        <v>2022</v>
      </c>
      <c r="D83" s="21" t="s">
        <v>63</v>
      </c>
      <c r="E83" s="21" t="s">
        <v>195</v>
      </c>
      <c r="F83" s="21" t="s">
        <v>196</v>
      </c>
      <c r="G83" s="22">
        <v>90.492</v>
      </c>
      <c r="H83" s="22">
        <v>0.75</v>
      </c>
      <c r="I83" s="22">
        <f t="shared" si="12"/>
        <v>91.242</v>
      </c>
      <c r="J83" s="22">
        <v>79.8461538461539</v>
      </c>
      <c r="K83" s="22">
        <v>1</v>
      </c>
      <c r="L83" s="22">
        <f t="shared" si="9"/>
        <v>80.8461538461539</v>
      </c>
      <c r="M83" s="22">
        <v>75</v>
      </c>
      <c r="N83" s="22">
        <v>0</v>
      </c>
      <c r="O83" s="22">
        <f t="shared" si="10"/>
        <v>75</v>
      </c>
      <c r="P83" s="22">
        <f t="shared" si="11"/>
        <v>81.8209153846154</v>
      </c>
      <c r="Q83" s="32">
        <v>79</v>
      </c>
      <c r="R83" s="32">
        <v>88</v>
      </c>
      <c r="S83" s="32" t="s">
        <v>34</v>
      </c>
      <c r="T83" s="21">
        <v>120</v>
      </c>
      <c r="U83" s="29"/>
      <c r="V83" s="30"/>
      <c r="W83" s="29"/>
      <c r="X83" s="31"/>
    </row>
    <row r="84" ht="30" customHeight="1" spans="1:24">
      <c r="A84" s="20" t="s">
        <v>29</v>
      </c>
      <c r="B84" s="20" t="s">
        <v>30</v>
      </c>
      <c r="C84" s="21">
        <v>2022</v>
      </c>
      <c r="D84" s="21" t="s">
        <v>31</v>
      </c>
      <c r="E84" s="21" t="s">
        <v>197</v>
      </c>
      <c r="F84" s="21" t="s">
        <v>198</v>
      </c>
      <c r="G84" s="22">
        <v>90.337</v>
      </c>
      <c r="H84" s="22">
        <v>2.25</v>
      </c>
      <c r="I84" s="22">
        <f t="shared" si="12"/>
        <v>92.587</v>
      </c>
      <c r="J84" s="22">
        <v>80.1794871794872</v>
      </c>
      <c r="K84" s="22">
        <v>0</v>
      </c>
      <c r="L84" s="22">
        <f t="shared" si="9"/>
        <v>80.1794871794872</v>
      </c>
      <c r="M84" s="22">
        <v>77.5</v>
      </c>
      <c r="N84" s="22">
        <v>0</v>
      </c>
      <c r="O84" s="22">
        <f t="shared" si="10"/>
        <v>77.5</v>
      </c>
      <c r="P84" s="22">
        <f t="shared" si="11"/>
        <v>81.7726653846154</v>
      </c>
      <c r="Q84" s="32">
        <v>80</v>
      </c>
      <c r="R84" s="32">
        <v>85</v>
      </c>
      <c r="S84" s="32" t="s">
        <v>34</v>
      </c>
      <c r="T84" s="21">
        <v>120</v>
      </c>
      <c r="U84" s="29"/>
      <c r="V84" s="30"/>
      <c r="W84" s="29"/>
      <c r="X84" s="31"/>
    </row>
    <row r="85" ht="30" customHeight="1" spans="1:24">
      <c r="A85" s="20" t="s">
        <v>29</v>
      </c>
      <c r="B85" s="20" t="s">
        <v>30</v>
      </c>
      <c r="C85" s="21">
        <v>2022</v>
      </c>
      <c r="D85" s="21" t="s">
        <v>37</v>
      </c>
      <c r="E85" s="21" t="s">
        <v>199</v>
      </c>
      <c r="F85" s="21" t="s">
        <v>200</v>
      </c>
      <c r="G85" s="22">
        <v>91.3675</v>
      </c>
      <c r="H85" s="22">
        <v>0.5</v>
      </c>
      <c r="I85" s="22">
        <f t="shared" si="12"/>
        <v>91.8675</v>
      </c>
      <c r="J85" s="22">
        <v>80.897</v>
      </c>
      <c r="K85" s="22">
        <v>0.2</v>
      </c>
      <c r="L85" s="22">
        <f t="shared" si="9"/>
        <v>81.097</v>
      </c>
      <c r="M85" s="22">
        <v>70.9</v>
      </c>
      <c r="N85" s="22">
        <v>0</v>
      </c>
      <c r="O85" s="22">
        <f t="shared" si="10"/>
        <v>70.9</v>
      </c>
      <c r="P85" s="22">
        <f t="shared" si="11"/>
        <v>81.692875</v>
      </c>
      <c r="Q85" s="32">
        <v>81</v>
      </c>
      <c r="R85" s="32">
        <v>79</v>
      </c>
      <c r="S85" s="32" t="s">
        <v>34</v>
      </c>
      <c r="T85" s="21">
        <v>120</v>
      </c>
      <c r="U85" s="29"/>
      <c r="V85" s="30"/>
      <c r="W85" s="29"/>
      <c r="X85" s="31"/>
    </row>
    <row r="86" ht="30" customHeight="1" spans="1:24">
      <c r="A86" s="20" t="s">
        <v>29</v>
      </c>
      <c r="B86" s="20" t="s">
        <v>30</v>
      </c>
      <c r="C86" s="21">
        <v>2022</v>
      </c>
      <c r="D86" s="21" t="s">
        <v>43</v>
      </c>
      <c r="E86" s="21">
        <v>2209110185</v>
      </c>
      <c r="F86" s="21" t="s">
        <v>201</v>
      </c>
      <c r="G86" s="22">
        <v>90.903</v>
      </c>
      <c r="H86" s="22">
        <v>1.25</v>
      </c>
      <c r="I86" s="22">
        <f t="shared" si="12"/>
        <v>92.153</v>
      </c>
      <c r="J86" s="22">
        <v>79.9487179487179</v>
      </c>
      <c r="K86" s="22">
        <v>0</v>
      </c>
      <c r="L86" s="22">
        <f t="shared" si="9"/>
        <v>79.9487179487179</v>
      </c>
      <c r="M86" s="22">
        <v>78.5</v>
      </c>
      <c r="N86" s="22">
        <v>0</v>
      </c>
      <c r="O86" s="22">
        <f t="shared" si="10"/>
        <v>78.5</v>
      </c>
      <c r="P86" s="22">
        <f t="shared" si="11"/>
        <v>81.6344884615384</v>
      </c>
      <c r="Q86" s="32">
        <v>82</v>
      </c>
      <c r="R86" s="32">
        <v>87</v>
      </c>
      <c r="S86" s="32" t="s">
        <v>34</v>
      </c>
      <c r="T86" s="21">
        <v>120</v>
      </c>
      <c r="U86" s="29"/>
      <c r="V86" s="30"/>
      <c r="W86" s="29"/>
      <c r="X86" s="31"/>
    </row>
    <row r="87" ht="30" customHeight="1" spans="1:24">
      <c r="A87" s="20" t="s">
        <v>29</v>
      </c>
      <c r="B87" s="20" t="s">
        <v>30</v>
      </c>
      <c r="C87" s="21">
        <v>2022</v>
      </c>
      <c r="D87" s="21" t="s">
        <v>43</v>
      </c>
      <c r="E87" s="21">
        <v>2209110190</v>
      </c>
      <c r="F87" s="21" t="s">
        <v>202</v>
      </c>
      <c r="G87" s="22">
        <v>88.703</v>
      </c>
      <c r="H87" s="22">
        <v>0.75</v>
      </c>
      <c r="I87" s="22">
        <f t="shared" si="12"/>
        <v>89.453</v>
      </c>
      <c r="J87" s="22">
        <v>82.8205128205128</v>
      </c>
      <c r="K87" s="22">
        <v>0</v>
      </c>
      <c r="L87" s="22">
        <f t="shared" si="9"/>
        <v>82.8205128205128</v>
      </c>
      <c r="M87" s="22">
        <v>61</v>
      </c>
      <c r="N87" s="22">
        <v>0</v>
      </c>
      <c r="O87" s="22">
        <f t="shared" si="10"/>
        <v>61</v>
      </c>
      <c r="P87" s="22">
        <f t="shared" si="11"/>
        <v>81.6333346153846</v>
      </c>
      <c r="Q87" s="32">
        <v>83</v>
      </c>
      <c r="R87" s="32">
        <v>63</v>
      </c>
      <c r="S87" s="32" t="s">
        <v>34</v>
      </c>
      <c r="T87" s="21">
        <v>120</v>
      </c>
      <c r="U87" s="29"/>
      <c r="V87" s="30"/>
      <c r="W87" s="29"/>
      <c r="X87" s="31"/>
    </row>
    <row r="88" ht="30" customHeight="1" spans="1:24">
      <c r="A88" s="20" t="s">
        <v>29</v>
      </c>
      <c r="B88" s="20" t="s">
        <v>30</v>
      </c>
      <c r="C88" s="21">
        <v>2022</v>
      </c>
      <c r="D88" s="21" t="s">
        <v>43</v>
      </c>
      <c r="E88" s="21">
        <v>2209110181</v>
      </c>
      <c r="F88" s="21" t="s">
        <v>203</v>
      </c>
      <c r="G88" s="22">
        <v>90.403</v>
      </c>
      <c r="H88" s="22">
        <v>1.5</v>
      </c>
      <c r="I88" s="22">
        <f t="shared" si="12"/>
        <v>91.903</v>
      </c>
      <c r="J88" s="22">
        <v>80.7948717948718</v>
      </c>
      <c r="K88" s="22">
        <v>0</v>
      </c>
      <c r="L88" s="22">
        <f t="shared" si="9"/>
        <v>80.7948717948718</v>
      </c>
      <c r="M88" s="22">
        <v>71.4</v>
      </c>
      <c r="N88" s="22">
        <v>0</v>
      </c>
      <c r="O88" s="22">
        <f t="shared" si="10"/>
        <v>71.4</v>
      </c>
      <c r="P88" s="22">
        <f t="shared" si="11"/>
        <v>81.5216038461539</v>
      </c>
      <c r="Q88" s="32">
        <v>84</v>
      </c>
      <c r="R88" s="32">
        <v>80</v>
      </c>
      <c r="S88" s="32" t="s">
        <v>34</v>
      </c>
      <c r="T88" s="21">
        <v>120</v>
      </c>
      <c r="U88" s="29"/>
      <c r="V88" s="30"/>
      <c r="W88" s="29"/>
      <c r="X88" s="31"/>
    </row>
    <row r="89" ht="30" customHeight="1" spans="1:24">
      <c r="A89" s="20" t="s">
        <v>29</v>
      </c>
      <c r="B89" s="20" t="s">
        <v>30</v>
      </c>
      <c r="C89" s="21">
        <v>2022</v>
      </c>
      <c r="D89" s="21" t="s">
        <v>63</v>
      </c>
      <c r="E89" s="21" t="s">
        <v>204</v>
      </c>
      <c r="F89" s="21" t="s">
        <v>205</v>
      </c>
      <c r="G89" s="22">
        <v>90.992</v>
      </c>
      <c r="H89" s="22">
        <v>0.75</v>
      </c>
      <c r="I89" s="22">
        <f t="shared" si="12"/>
        <v>91.742</v>
      </c>
      <c r="J89" s="22">
        <v>79.5897435897436</v>
      </c>
      <c r="K89" s="22">
        <v>0</v>
      </c>
      <c r="L89" s="22">
        <f t="shared" si="9"/>
        <v>79.5897435897436</v>
      </c>
      <c r="M89" s="22">
        <v>79.6</v>
      </c>
      <c r="N89" s="22">
        <v>0</v>
      </c>
      <c r="O89" s="22">
        <f t="shared" si="10"/>
        <v>79.6</v>
      </c>
      <c r="P89" s="22">
        <f t="shared" si="11"/>
        <v>81.4136076923077</v>
      </c>
      <c r="Q89" s="32">
        <v>85</v>
      </c>
      <c r="R89" s="32">
        <v>90</v>
      </c>
      <c r="S89" s="32" t="s">
        <v>34</v>
      </c>
      <c r="T89" s="21">
        <v>120</v>
      </c>
      <c r="U89" s="29"/>
      <c r="V89" s="30"/>
      <c r="W89" s="29"/>
      <c r="X89" s="31"/>
    </row>
    <row r="90" ht="30" customHeight="1" spans="1:24">
      <c r="A90" s="20" t="s">
        <v>29</v>
      </c>
      <c r="B90" s="20" t="s">
        <v>30</v>
      </c>
      <c r="C90" s="21">
        <v>2022</v>
      </c>
      <c r="D90" s="21" t="s">
        <v>37</v>
      </c>
      <c r="E90" s="21" t="s">
        <v>206</v>
      </c>
      <c r="F90" s="21" t="s">
        <v>207</v>
      </c>
      <c r="G90" s="22">
        <v>89.8675</v>
      </c>
      <c r="H90" s="22">
        <v>0.5</v>
      </c>
      <c r="I90" s="22">
        <f t="shared" si="12"/>
        <v>90.3675</v>
      </c>
      <c r="J90" s="22">
        <v>81</v>
      </c>
      <c r="K90" s="22">
        <v>0</v>
      </c>
      <c r="L90" s="22">
        <f t="shared" si="9"/>
        <v>81</v>
      </c>
      <c r="M90" s="22">
        <v>68.3</v>
      </c>
      <c r="N90" s="22">
        <v>0</v>
      </c>
      <c r="O90" s="22">
        <f t="shared" si="10"/>
        <v>68.3</v>
      </c>
      <c r="P90" s="22">
        <f t="shared" si="11"/>
        <v>81.135125</v>
      </c>
      <c r="Q90" s="32">
        <v>86</v>
      </c>
      <c r="R90" s="32">
        <v>76</v>
      </c>
      <c r="S90" s="32" t="s">
        <v>34</v>
      </c>
      <c r="T90" s="21">
        <v>120</v>
      </c>
      <c r="U90" s="29"/>
      <c r="V90" s="30"/>
      <c r="W90" s="29"/>
      <c r="X90" s="31"/>
    </row>
    <row r="91" ht="30" customHeight="1" spans="1:24">
      <c r="A91" s="20" t="s">
        <v>29</v>
      </c>
      <c r="B91" s="20" t="s">
        <v>30</v>
      </c>
      <c r="C91" s="21">
        <v>2022</v>
      </c>
      <c r="D91" s="21" t="s">
        <v>37</v>
      </c>
      <c r="E91" s="21" t="s">
        <v>208</v>
      </c>
      <c r="F91" s="21" t="s">
        <v>209</v>
      </c>
      <c r="G91" s="22">
        <v>90.8675</v>
      </c>
      <c r="H91" s="22">
        <v>1.25</v>
      </c>
      <c r="I91" s="22">
        <f t="shared" si="12"/>
        <v>92.1175</v>
      </c>
      <c r="J91" s="22">
        <v>79.256</v>
      </c>
      <c r="K91" s="22">
        <v>1.5</v>
      </c>
      <c r="L91" s="22">
        <f t="shared" si="9"/>
        <v>80.756</v>
      </c>
      <c r="M91" s="22">
        <v>65.4</v>
      </c>
      <c r="N91" s="22">
        <v>0</v>
      </c>
      <c r="O91" s="22">
        <f t="shared" si="10"/>
        <v>65.4</v>
      </c>
      <c r="P91" s="22">
        <f t="shared" si="11"/>
        <v>80.924625</v>
      </c>
      <c r="Q91" s="32">
        <v>87</v>
      </c>
      <c r="R91" s="32">
        <v>92</v>
      </c>
      <c r="S91" s="32" t="s">
        <v>34</v>
      </c>
      <c r="T91" s="21">
        <v>120</v>
      </c>
      <c r="U91" s="29"/>
      <c r="V91" s="30"/>
      <c r="W91" s="29"/>
      <c r="X91" s="31"/>
    </row>
    <row r="92" ht="30" customHeight="1" spans="1:24">
      <c r="A92" s="20" t="s">
        <v>29</v>
      </c>
      <c r="B92" s="20" t="s">
        <v>30</v>
      </c>
      <c r="C92" s="21">
        <v>2022</v>
      </c>
      <c r="D92" s="21" t="s">
        <v>37</v>
      </c>
      <c r="E92" s="21" t="s">
        <v>210</v>
      </c>
      <c r="F92" s="21" t="s">
        <v>211</v>
      </c>
      <c r="G92" s="22">
        <v>90.0675</v>
      </c>
      <c r="H92" s="22">
        <v>0.7</v>
      </c>
      <c r="I92" s="22">
        <f t="shared" si="12"/>
        <v>90.7675</v>
      </c>
      <c r="J92" s="22">
        <v>80.769</v>
      </c>
      <c r="K92" s="22">
        <v>0</v>
      </c>
      <c r="L92" s="22">
        <f t="shared" si="9"/>
        <v>80.769</v>
      </c>
      <c r="M92" s="22">
        <v>66</v>
      </c>
      <c r="N92" s="22">
        <v>0</v>
      </c>
      <c r="O92" s="22">
        <f t="shared" si="10"/>
        <v>66</v>
      </c>
      <c r="P92" s="22">
        <f t="shared" si="11"/>
        <v>80.791875</v>
      </c>
      <c r="Q92" s="32">
        <v>88</v>
      </c>
      <c r="R92" s="32">
        <v>81</v>
      </c>
      <c r="S92" s="32" t="s">
        <v>34</v>
      </c>
      <c r="T92" s="21">
        <v>120</v>
      </c>
      <c r="U92" s="29"/>
      <c r="V92" s="30"/>
      <c r="W92" s="29"/>
      <c r="X92" s="31"/>
    </row>
    <row r="93" ht="30" customHeight="1" spans="1:24">
      <c r="A93" s="20" t="s">
        <v>29</v>
      </c>
      <c r="B93" s="20" t="s">
        <v>30</v>
      </c>
      <c r="C93" s="21">
        <v>2022</v>
      </c>
      <c r="D93" s="21" t="s">
        <v>37</v>
      </c>
      <c r="E93" s="21" t="s">
        <v>212</v>
      </c>
      <c r="F93" s="21" t="s">
        <v>213</v>
      </c>
      <c r="G93" s="22">
        <v>90.3675</v>
      </c>
      <c r="H93" s="22">
        <v>1.75</v>
      </c>
      <c r="I93" s="22">
        <f t="shared" si="12"/>
        <v>92.1175</v>
      </c>
      <c r="J93" s="22">
        <v>80.923</v>
      </c>
      <c r="K93" s="22">
        <v>0</v>
      </c>
      <c r="L93" s="22">
        <f t="shared" si="9"/>
        <v>80.923</v>
      </c>
      <c r="M93" s="22">
        <v>62.2</v>
      </c>
      <c r="N93" s="22">
        <v>0</v>
      </c>
      <c r="O93" s="22">
        <f t="shared" si="10"/>
        <v>62.2</v>
      </c>
      <c r="P93" s="22">
        <f t="shared" si="11"/>
        <v>80.729875</v>
      </c>
      <c r="Q93" s="32">
        <v>89</v>
      </c>
      <c r="R93" s="32">
        <v>78</v>
      </c>
      <c r="S93" s="32" t="s">
        <v>34</v>
      </c>
      <c r="T93" s="21">
        <v>120</v>
      </c>
      <c r="U93" s="29"/>
      <c r="V93" s="30"/>
      <c r="W93" s="29"/>
      <c r="X93" s="31"/>
    </row>
    <row r="94" ht="30" customHeight="1" spans="1:24">
      <c r="A94" s="20" t="s">
        <v>29</v>
      </c>
      <c r="B94" s="20" t="s">
        <v>30</v>
      </c>
      <c r="C94" s="21">
        <v>2022</v>
      </c>
      <c r="D94" s="21" t="s">
        <v>63</v>
      </c>
      <c r="E94" s="21" t="s">
        <v>214</v>
      </c>
      <c r="F94" s="21" t="s">
        <v>215</v>
      </c>
      <c r="G94" s="22">
        <v>88.992</v>
      </c>
      <c r="H94" s="22">
        <v>1.4</v>
      </c>
      <c r="I94" s="22">
        <f t="shared" si="12"/>
        <v>90.392</v>
      </c>
      <c r="J94" s="22">
        <v>79</v>
      </c>
      <c r="K94" s="22">
        <v>0</v>
      </c>
      <c r="L94" s="22">
        <f t="shared" si="9"/>
        <v>79</v>
      </c>
      <c r="M94" s="22">
        <v>78.5</v>
      </c>
      <c r="N94" s="22">
        <v>0</v>
      </c>
      <c r="O94" s="22">
        <f t="shared" si="10"/>
        <v>78.5</v>
      </c>
      <c r="P94" s="22">
        <f t="shared" si="11"/>
        <v>80.6588</v>
      </c>
      <c r="Q94" s="32">
        <v>90</v>
      </c>
      <c r="R94" s="32">
        <v>95</v>
      </c>
      <c r="S94" s="36" t="s">
        <v>216</v>
      </c>
      <c r="T94" s="21">
        <v>120</v>
      </c>
      <c r="U94" s="29"/>
      <c r="V94" s="30"/>
      <c r="W94" s="29"/>
      <c r="X94" s="31"/>
    </row>
    <row r="95" ht="30" customHeight="1" spans="1:24">
      <c r="A95" s="20" t="s">
        <v>29</v>
      </c>
      <c r="B95" s="20" t="s">
        <v>30</v>
      </c>
      <c r="C95" s="21">
        <v>2022</v>
      </c>
      <c r="D95" s="21" t="s">
        <v>31</v>
      </c>
      <c r="E95" s="21" t="s">
        <v>217</v>
      </c>
      <c r="F95" s="21" t="s">
        <v>218</v>
      </c>
      <c r="G95" s="22">
        <v>92.137</v>
      </c>
      <c r="H95" s="22">
        <v>3.45</v>
      </c>
      <c r="I95" s="22">
        <f t="shared" si="12"/>
        <v>95.587</v>
      </c>
      <c r="J95" s="22">
        <v>79.8461538461538</v>
      </c>
      <c r="K95" s="22">
        <v>0</v>
      </c>
      <c r="L95" s="22">
        <f t="shared" si="9"/>
        <v>79.8461538461538</v>
      </c>
      <c r="M95" s="22">
        <v>63.7</v>
      </c>
      <c r="N95" s="22">
        <v>0</v>
      </c>
      <c r="O95" s="22">
        <f t="shared" si="10"/>
        <v>63.7</v>
      </c>
      <c r="P95" s="22">
        <f t="shared" si="11"/>
        <v>80.5926653846153</v>
      </c>
      <c r="Q95" s="32">
        <v>91</v>
      </c>
      <c r="R95" s="32">
        <v>89</v>
      </c>
      <c r="S95" s="32" t="s">
        <v>34</v>
      </c>
      <c r="T95" s="21">
        <v>120</v>
      </c>
      <c r="U95" s="29"/>
      <c r="V95" s="30"/>
      <c r="W95" s="29"/>
      <c r="X95" s="31"/>
    </row>
    <row r="96" ht="30" customHeight="1" spans="1:24">
      <c r="A96" s="20" t="s">
        <v>29</v>
      </c>
      <c r="B96" s="20" t="s">
        <v>30</v>
      </c>
      <c r="C96" s="21">
        <v>2022</v>
      </c>
      <c r="D96" s="21" t="s">
        <v>43</v>
      </c>
      <c r="E96" s="21">
        <v>2234110515</v>
      </c>
      <c r="F96" s="21" t="s">
        <v>219</v>
      </c>
      <c r="G96" s="22">
        <v>89.903</v>
      </c>
      <c r="H96" s="22">
        <v>1.5</v>
      </c>
      <c r="I96" s="22">
        <f t="shared" si="12"/>
        <v>91.403</v>
      </c>
      <c r="J96" s="22">
        <v>78.3589743589743</v>
      </c>
      <c r="K96" s="22">
        <v>0.5</v>
      </c>
      <c r="L96" s="22">
        <f t="shared" si="9"/>
        <v>78.8589743589743</v>
      </c>
      <c r="M96" s="22">
        <v>75.7</v>
      </c>
      <c r="N96" s="22">
        <v>0</v>
      </c>
      <c r="O96" s="22">
        <f t="shared" si="10"/>
        <v>75.7</v>
      </c>
      <c r="P96" s="22">
        <f t="shared" si="11"/>
        <v>80.4246807692307</v>
      </c>
      <c r="Q96" s="32">
        <v>92</v>
      </c>
      <c r="R96" s="32">
        <v>103</v>
      </c>
      <c r="S96" s="32" t="s">
        <v>34</v>
      </c>
      <c r="T96" s="21">
        <v>120</v>
      </c>
      <c r="U96" s="29"/>
      <c r="V96" s="30"/>
      <c r="W96" s="29"/>
      <c r="X96" s="31"/>
    </row>
    <row r="97" ht="30" customHeight="1" spans="1:24">
      <c r="A97" s="20" t="s">
        <v>29</v>
      </c>
      <c r="B97" s="20" t="s">
        <v>30</v>
      </c>
      <c r="C97" s="21">
        <v>2022</v>
      </c>
      <c r="D97" s="21" t="s">
        <v>63</v>
      </c>
      <c r="E97" s="21" t="s">
        <v>220</v>
      </c>
      <c r="F97" s="21" t="s">
        <v>221</v>
      </c>
      <c r="G97" s="22">
        <v>90.492</v>
      </c>
      <c r="H97" s="22">
        <v>0.75</v>
      </c>
      <c r="I97" s="22">
        <f t="shared" si="12"/>
        <v>91.242</v>
      </c>
      <c r="J97" s="22">
        <v>78.7692307692307</v>
      </c>
      <c r="K97" s="22">
        <v>0</v>
      </c>
      <c r="L97" s="22">
        <f t="shared" si="9"/>
        <v>78.7692307692307</v>
      </c>
      <c r="M97" s="22">
        <v>74.1</v>
      </c>
      <c r="N97" s="22">
        <v>0</v>
      </c>
      <c r="O97" s="22">
        <f t="shared" si="10"/>
        <v>74.1</v>
      </c>
      <c r="P97" s="22">
        <f t="shared" si="11"/>
        <v>80.173223076923</v>
      </c>
      <c r="Q97" s="32">
        <v>93</v>
      </c>
      <c r="R97" s="32">
        <v>99</v>
      </c>
      <c r="S97" s="32" t="s">
        <v>34</v>
      </c>
      <c r="T97" s="21">
        <v>120</v>
      </c>
      <c r="U97" s="29"/>
      <c r="V97" s="30"/>
      <c r="W97" s="29"/>
      <c r="X97" s="31"/>
    </row>
    <row r="98" ht="30" customHeight="1" spans="1:24">
      <c r="A98" s="20" t="s">
        <v>29</v>
      </c>
      <c r="B98" s="20" t="s">
        <v>30</v>
      </c>
      <c r="C98" s="21">
        <v>2022</v>
      </c>
      <c r="D98" s="21" t="s">
        <v>43</v>
      </c>
      <c r="E98" s="21">
        <v>2209110189</v>
      </c>
      <c r="F98" s="21" t="s">
        <v>222</v>
      </c>
      <c r="G98" s="22">
        <v>90.403</v>
      </c>
      <c r="H98" s="22">
        <v>1.25</v>
      </c>
      <c r="I98" s="22">
        <f t="shared" si="12"/>
        <v>91.653</v>
      </c>
      <c r="J98" s="22">
        <v>78.5384615384615</v>
      </c>
      <c r="K98" s="22">
        <v>0</v>
      </c>
      <c r="L98" s="22">
        <f t="shared" si="9"/>
        <v>78.5384615384615</v>
      </c>
      <c r="M98" s="22">
        <v>74.8</v>
      </c>
      <c r="N98" s="22">
        <v>0</v>
      </c>
      <c r="O98" s="22">
        <f t="shared" si="10"/>
        <v>74.8</v>
      </c>
      <c r="P98" s="22">
        <f t="shared" si="11"/>
        <v>80.1317961538461</v>
      </c>
      <c r="Q98" s="32">
        <v>94</v>
      </c>
      <c r="R98" s="32">
        <v>100</v>
      </c>
      <c r="S98" s="32" t="s">
        <v>34</v>
      </c>
      <c r="T98" s="21">
        <v>120</v>
      </c>
      <c r="U98" s="29"/>
      <c r="V98" s="30"/>
      <c r="W98" s="29"/>
      <c r="X98" s="31"/>
    </row>
    <row r="99" ht="30" customHeight="1" spans="1:24">
      <c r="A99" s="20" t="s">
        <v>29</v>
      </c>
      <c r="B99" s="20" t="s">
        <v>30</v>
      </c>
      <c r="C99" s="21">
        <v>2022</v>
      </c>
      <c r="D99" s="21" t="s">
        <v>63</v>
      </c>
      <c r="E99" s="21" t="s">
        <v>223</v>
      </c>
      <c r="F99" s="21" t="s">
        <v>224</v>
      </c>
      <c r="G99" s="22">
        <v>89.292</v>
      </c>
      <c r="H99" s="22">
        <v>0</v>
      </c>
      <c r="I99" s="22">
        <f t="shared" si="12"/>
        <v>89.292</v>
      </c>
      <c r="J99" s="22">
        <v>80.4358974358974</v>
      </c>
      <c r="K99" s="22">
        <v>0</v>
      </c>
      <c r="L99" s="22">
        <f t="shared" si="9"/>
        <v>80.4358974358974</v>
      </c>
      <c r="M99" s="22">
        <v>64</v>
      </c>
      <c r="N99" s="22">
        <v>0</v>
      </c>
      <c r="O99" s="22">
        <f t="shared" si="10"/>
        <v>64</v>
      </c>
      <c r="P99" s="22">
        <f t="shared" si="11"/>
        <v>80.1207230769231</v>
      </c>
      <c r="Q99" s="32">
        <v>95</v>
      </c>
      <c r="R99" s="32">
        <v>83</v>
      </c>
      <c r="S99" s="32" t="s">
        <v>34</v>
      </c>
      <c r="T99" s="21">
        <v>120</v>
      </c>
      <c r="U99" s="29"/>
      <c r="V99" s="30"/>
      <c r="W99" s="29"/>
      <c r="X99" s="31"/>
    </row>
    <row r="100" ht="30" customHeight="1" spans="1:24">
      <c r="A100" s="20" t="s">
        <v>29</v>
      </c>
      <c r="B100" s="20" t="s">
        <v>30</v>
      </c>
      <c r="C100" s="21">
        <v>2022</v>
      </c>
      <c r="D100" s="21" t="s">
        <v>31</v>
      </c>
      <c r="E100" s="21" t="s">
        <v>225</v>
      </c>
      <c r="F100" s="21" t="s">
        <v>226</v>
      </c>
      <c r="G100" s="22">
        <v>93.837</v>
      </c>
      <c r="H100" s="22">
        <v>4.2</v>
      </c>
      <c r="I100" s="22">
        <f t="shared" si="12"/>
        <v>98.037</v>
      </c>
      <c r="J100" s="22">
        <v>79.0769230769231</v>
      </c>
      <c r="K100" s="22">
        <v>0.1</v>
      </c>
      <c r="L100" s="22">
        <f t="shared" si="9"/>
        <v>79.1769230769231</v>
      </c>
      <c r="M100" s="22">
        <v>60</v>
      </c>
      <c r="N100" s="22">
        <v>0</v>
      </c>
      <c r="O100" s="22">
        <f t="shared" si="10"/>
        <v>60</v>
      </c>
      <c r="P100" s="22">
        <f t="shared" si="11"/>
        <v>80.0882423076923</v>
      </c>
      <c r="Q100" s="32">
        <v>96</v>
      </c>
      <c r="R100" s="32">
        <v>93</v>
      </c>
      <c r="S100" s="32" t="s">
        <v>34</v>
      </c>
      <c r="T100" s="21">
        <v>120</v>
      </c>
      <c r="U100" s="29"/>
      <c r="V100" s="30"/>
      <c r="W100" s="29"/>
      <c r="X100" s="31"/>
    </row>
    <row r="101" ht="30" customHeight="1" spans="1:24">
      <c r="A101" s="20" t="s">
        <v>29</v>
      </c>
      <c r="B101" s="20" t="s">
        <v>30</v>
      </c>
      <c r="C101" s="21">
        <v>2022</v>
      </c>
      <c r="D101" s="21" t="s">
        <v>43</v>
      </c>
      <c r="E101" s="21">
        <v>2209110167</v>
      </c>
      <c r="F101" s="21" t="s">
        <v>227</v>
      </c>
      <c r="G101" s="22">
        <v>89.703</v>
      </c>
      <c r="H101" s="22">
        <v>1.5</v>
      </c>
      <c r="I101" s="22">
        <f t="shared" si="12"/>
        <v>91.203</v>
      </c>
      <c r="J101" s="22">
        <v>76.9487179487179</v>
      </c>
      <c r="K101" s="22">
        <v>0</v>
      </c>
      <c r="L101" s="22">
        <f t="shared" si="9"/>
        <v>76.9487179487179</v>
      </c>
      <c r="M101" s="22">
        <v>83.75</v>
      </c>
      <c r="N101" s="22">
        <v>0</v>
      </c>
      <c r="O101" s="22">
        <f t="shared" si="10"/>
        <v>83.75</v>
      </c>
      <c r="P101" s="22">
        <f t="shared" si="11"/>
        <v>79.7669884615384</v>
      </c>
      <c r="Q101" s="32">
        <v>97</v>
      </c>
      <c r="R101" s="32">
        <v>110</v>
      </c>
      <c r="S101" s="36" t="s">
        <v>216</v>
      </c>
      <c r="T101" s="21">
        <v>120</v>
      </c>
      <c r="U101" s="29"/>
      <c r="V101" s="30"/>
      <c r="W101" s="29"/>
      <c r="X101" s="31"/>
    </row>
    <row r="102" ht="30" customHeight="1" spans="1:24">
      <c r="A102" s="20" t="s">
        <v>29</v>
      </c>
      <c r="B102" s="20" t="s">
        <v>30</v>
      </c>
      <c r="C102" s="21">
        <v>2022</v>
      </c>
      <c r="D102" s="21" t="s">
        <v>31</v>
      </c>
      <c r="E102" s="21" t="s">
        <v>228</v>
      </c>
      <c r="F102" s="21" t="s">
        <v>229</v>
      </c>
      <c r="G102" s="22">
        <v>90.137</v>
      </c>
      <c r="H102" s="22">
        <v>3</v>
      </c>
      <c r="I102" s="22">
        <f t="shared" si="12"/>
        <v>93.137</v>
      </c>
      <c r="J102" s="22">
        <v>79.051282051282</v>
      </c>
      <c r="K102" s="22">
        <v>0</v>
      </c>
      <c r="L102" s="22">
        <f t="shared" ref="L102:L124" si="13">J102+K102</f>
        <v>79.051282051282</v>
      </c>
      <c r="M102" s="22">
        <v>62.9</v>
      </c>
      <c r="N102" s="22">
        <v>0</v>
      </c>
      <c r="O102" s="22">
        <f t="shared" ref="O102:O124" si="14">M102+N102</f>
        <v>62.9</v>
      </c>
      <c r="P102" s="22">
        <f t="shared" ref="P102:P124" si="15">I102*0.15+L102*0.75+O102*0.1</f>
        <v>79.5490115384615</v>
      </c>
      <c r="Q102" s="32">
        <v>98</v>
      </c>
      <c r="R102" s="32">
        <v>94</v>
      </c>
      <c r="S102" s="32" t="s">
        <v>34</v>
      </c>
      <c r="T102" s="21">
        <v>120</v>
      </c>
      <c r="U102" s="29"/>
      <c r="V102" s="30"/>
      <c r="W102" s="29"/>
      <c r="X102" s="31"/>
    </row>
    <row r="103" ht="30" customHeight="1" spans="1:24">
      <c r="A103" s="20" t="s">
        <v>29</v>
      </c>
      <c r="B103" s="20" t="s">
        <v>30</v>
      </c>
      <c r="C103" s="21">
        <v>2022</v>
      </c>
      <c r="D103" s="21" t="s">
        <v>31</v>
      </c>
      <c r="E103" s="21" t="s">
        <v>230</v>
      </c>
      <c r="F103" s="21" t="s">
        <v>231</v>
      </c>
      <c r="G103" s="22">
        <v>90.137</v>
      </c>
      <c r="H103" s="22">
        <v>2.25</v>
      </c>
      <c r="I103" s="22">
        <f t="shared" si="12"/>
        <v>92.387</v>
      </c>
      <c r="J103" s="22">
        <v>77.5128205128205</v>
      </c>
      <c r="K103" s="22">
        <v>0</v>
      </c>
      <c r="L103" s="22">
        <f t="shared" si="13"/>
        <v>77.5128205128205</v>
      </c>
      <c r="M103" s="22">
        <v>75.3</v>
      </c>
      <c r="N103" s="22">
        <v>0</v>
      </c>
      <c r="O103" s="22">
        <f t="shared" si="14"/>
        <v>75.3</v>
      </c>
      <c r="P103" s="22">
        <f t="shared" si="15"/>
        <v>79.5226653846154</v>
      </c>
      <c r="Q103" s="32">
        <v>99</v>
      </c>
      <c r="R103" s="32">
        <v>107</v>
      </c>
      <c r="S103" s="32" t="s">
        <v>34</v>
      </c>
      <c r="T103" s="21">
        <v>120</v>
      </c>
      <c r="U103" s="29"/>
      <c r="V103" s="30"/>
      <c r="W103" s="29"/>
      <c r="X103" s="31"/>
    </row>
    <row r="104" ht="30" customHeight="1" spans="1:24">
      <c r="A104" s="20" t="s">
        <v>29</v>
      </c>
      <c r="B104" s="20" t="s">
        <v>30</v>
      </c>
      <c r="C104" s="21">
        <v>2022</v>
      </c>
      <c r="D104" s="21" t="s">
        <v>37</v>
      </c>
      <c r="E104" s="21" t="s">
        <v>232</v>
      </c>
      <c r="F104" s="21" t="s">
        <v>233</v>
      </c>
      <c r="G104" s="22">
        <v>89.3675</v>
      </c>
      <c r="H104" s="22">
        <v>0.5</v>
      </c>
      <c r="I104" s="22">
        <f t="shared" si="12"/>
        <v>89.8675</v>
      </c>
      <c r="J104" s="22">
        <v>78.487</v>
      </c>
      <c r="K104" s="22">
        <v>0.5</v>
      </c>
      <c r="L104" s="22">
        <f t="shared" si="13"/>
        <v>78.987</v>
      </c>
      <c r="M104" s="22">
        <v>67.2</v>
      </c>
      <c r="N104" s="22">
        <v>0</v>
      </c>
      <c r="O104" s="22">
        <f t="shared" si="14"/>
        <v>67.2</v>
      </c>
      <c r="P104" s="22">
        <f t="shared" si="15"/>
        <v>79.440375</v>
      </c>
      <c r="Q104" s="32">
        <v>100</v>
      </c>
      <c r="R104" s="32">
        <v>101</v>
      </c>
      <c r="S104" s="32" t="s">
        <v>34</v>
      </c>
      <c r="T104" s="21">
        <v>120</v>
      </c>
      <c r="U104" s="29"/>
      <c r="V104" s="30"/>
      <c r="W104" s="29"/>
      <c r="X104" s="31"/>
    </row>
    <row r="105" ht="30" customHeight="1" spans="1:24">
      <c r="A105" s="20" t="s">
        <v>29</v>
      </c>
      <c r="B105" s="20" t="s">
        <v>30</v>
      </c>
      <c r="C105" s="21">
        <v>2022</v>
      </c>
      <c r="D105" s="21" t="s">
        <v>31</v>
      </c>
      <c r="E105" s="21" t="s">
        <v>234</v>
      </c>
      <c r="F105" s="21" t="s">
        <v>235</v>
      </c>
      <c r="G105" s="22">
        <v>90.137</v>
      </c>
      <c r="H105" s="22">
        <v>3</v>
      </c>
      <c r="I105" s="22">
        <f t="shared" si="12"/>
        <v>93.137</v>
      </c>
      <c r="J105" s="22">
        <v>79</v>
      </c>
      <c r="K105" s="22">
        <v>0</v>
      </c>
      <c r="L105" s="22">
        <f t="shared" si="13"/>
        <v>79</v>
      </c>
      <c r="M105" s="22">
        <v>61.8</v>
      </c>
      <c r="N105" s="22">
        <v>0</v>
      </c>
      <c r="O105" s="22">
        <f t="shared" si="14"/>
        <v>61.8</v>
      </c>
      <c r="P105" s="22">
        <f t="shared" si="15"/>
        <v>79.40055</v>
      </c>
      <c r="Q105" s="32">
        <v>101</v>
      </c>
      <c r="R105" s="32">
        <v>96</v>
      </c>
      <c r="S105" s="32" t="s">
        <v>34</v>
      </c>
      <c r="T105" s="21">
        <v>120</v>
      </c>
      <c r="U105" s="29"/>
      <c r="V105" s="30"/>
      <c r="W105" s="29"/>
      <c r="X105" s="31"/>
    </row>
    <row r="106" ht="30" customHeight="1" spans="1:24">
      <c r="A106" s="20" t="s">
        <v>29</v>
      </c>
      <c r="B106" s="20" t="s">
        <v>30</v>
      </c>
      <c r="C106" s="21">
        <v>2022</v>
      </c>
      <c r="D106" s="21" t="s">
        <v>43</v>
      </c>
      <c r="E106" s="21">
        <v>2209110193</v>
      </c>
      <c r="F106" s="21" t="s">
        <v>236</v>
      </c>
      <c r="G106" s="22">
        <v>90.903</v>
      </c>
      <c r="H106" s="22">
        <v>0.75</v>
      </c>
      <c r="I106" s="22">
        <f t="shared" ref="I106:I124" si="16">G106+H106</f>
        <v>91.653</v>
      </c>
      <c r="J106" s="22">
        <v>78.3333333333333</v>
      </c>
      <c r="K106" s="22">
        <v>0.15</v>
      </c>
      <c r="L106" s="22">
        <f t="shared" si="13"/>
        <v>78.4833333333333</v>
      </c>
      <c r="M106" s="22">
        <v>67.8</v>
      </c>
      <c r="N106" s="22">
        <v>0</v>
      </c>
      <c r="O106" s="22">
        <f t="shared" si="14"/>
        <v>67.8</v>
      </c>
      <c r="P106" s="22">
        <f t="shared" si="15"/>
        <v>79.39045</v>
      </c>
      <c r="Q106" s="32">
        <v>102</v>
      </c>
      <c r="R106" s="32">
        <v>104</v>
      </c>
      <c r="S106" s="32" t="s">
        <v>34</v>
      </c>
      <c r="T106" s="21">
        <v>120</v>
      </c>
      <c r="U106" s="29"/>
      <c r="V106" s="30"/>
      <c r="W106" s="29"/>
      <c r="X106" s="31"/>
    </row>
    <row r="107" ht="30" customHeight="1" spans="1:24">
      <c r="A107" s="20" t="s">
        <v>29</v>
      </c>
      <c r="B107" s="20" t="s">
        <v>30</v>
      </c>
      <c r="C107" s="21">
        <v>2022</v>
      </c>
      <c r="D107" s="21" t="s">
        <v>31</v>
      </c>
      <c r="E107" s="21" t="s">
        <v>237</v>
      </c>
      <c r="F107" s="21" t="s">
        <v>238</v>
      </c>
      <c r="G107" s="22">
        <v>91.337</v>
      </c>
      <c r="H107" s="22">
        <v>7.85</v>
      </c>
      <c r="I107" s="22">
        <f t="shared" si="16"/>
        <v>99.187</v>
      </c>
      <c r="J107" s="22">
        <v>77.4615384615385</v>
      </c>
      <c r="K107" s="22">
        <v>0</v>
      </c>
      <c r="L107" s="22">
        <f t="shared" si="13"/>
        <v>77.4615384615385</v>
      </c>
      <c r="M107" s="22">
        <v>60</v>
      </c>
      <c r="N107" s="22">
        <v>0</v>
      </c>
      <c r="O107" s="22">
        <f t="shared" si="14"/>
        <v>60</v>
      </c>
      <c r="P107" s="22">
        <f t="shared" si="15"/>
        <v>78.9742038461539</v>
      </c>
      <c r="Q107" s="32">
        <v>103</v>
      </c>
      <c r="R107" s="32">
        <v>108</v>
      </c>
      <c r="S107" s="32" t="s">
        <v>34</v>
      </c>
      <c r="T107" s="21">
        <v>120</v>
      </c>
      <c r="U107" s="29"/>
      <c r="V107" s="30"/>
      <c r="W107" s="29"/>
      <c r="X107" s="31"/>
    </row>
    <row r="108" ht="30" customHeight="1" spans="1:24">
      <c r="A108" s="20" t="s">
        <v>29</v>
      </c>
      <c r="B108" s="20" t="s">
        <v>30</v>
      </c>
      <c r="C108" s="21">
        <v>2022</v>
      </c>
      <c r="D108" s="21" t="s">
        <v>43</v>
      </c>
      <c r="E108" s="21">
        <v>2209110195</v>
      </c>
      <c r="F108" s="21" t="s">
        <v>239</v>
      </c>
      <c r="G108" s="22">
        <v>90.403</v>
      </c>
      <c r="H108" s="22">
        <v>2.15</v>
      </c>
      <c r="I108" s="22">
        <f t="shared" si="16"/>
        <v>92.553</v>
      </c>
      <c r="J108" s="22">
        <v>78.4358974358974</v>
      </c>
      <c r="K108" s="22">
        <v>0.15</v>
      </c>
      <c r="L108" s="22">
        <f t="shared" si="13"/>
        <v>78.5858974358974</v>
      </c>
      <c r="M108" s="22">
        <v>60.7</v>
      </c>
      <c r="N108" s="22">
        <v>0</v>
      </c>
      <c r="O108" s="22">
        <f t="shared" si="14"/>
        <v>60.7</v>
      </c>
      <c r="P108" s="22">
        <f t="shared" si="15"/>
        <v>78.8923730769231</v>
      </c>
      <c r="Q108" s="32">
        <v>104</v>
      </c>
      <c r="R108" s="32">
        <v>102</v>
      </c>
      <c r="S108" s="36" t="s">
        <v>216</v>
      </c>
      <c r="T108" s="21">
        <v>120</v>
      </c>
      <c r="U108" s="29"/>
      <c r="V108" s="30"/>
      <c r="W108" s="29"/>
      <c r="X108" s="31"/>
    </row>
    <row r="109" ht="30" customHeight="1" spans="1:24">
      <c r="A109" s="20" t="s">
        <v>29</v>
      </c>
      <c r="B109" s="20" t="s">
        <v>30</v>
      </c>
      <c r="C109" s="21">
        <v>2022</v>
      </c>
      <c r="D109" s="21" t="s">
        <v>31</v>
      </c>
      <c r="E109" s="21" t="s">
        <v>240</v>
      </c>
      <c r="F109" s="21" t="s">
        <v>241</v>
      </c>
      <c r="G109" s="22">
        <v>90.337</v>
      </c>
      <c r="H109" s="22">
        <v>2.25</v>
      </c>
      <c r="I109" s="22">
        <f t="shared" si="16"/>
        <v>92.587</v>
      </c>
      <c r="J109" s="22">
        <v>79.5641025641026</v>
      </c>
      <c r="K109" s="22">
        <v>0</v>
      </c>
      <c r="L109" s="22">
        <f t="shared" si="13"/>
        <v>79.5641025641026</v>
      </c>
      <c r="M109" s="22">
        <v>53.2</v>
      </c>
      <c r="N109" s="22">
        <v>0</v>
      </c>
      <c r="O109" s="22">
        <f t="shared" si="14"/>
        <v>53.2</v>
      </c>
      <c r="P109" s="22">
        <f t="shared" si="15"/>
        <v>78.8811269230769</v>
      </c>
      <c r="Q109" s="32">
        <v>105</v>
      </c>
      <c r="R109" s="32">
        <v>91</v>
      </c>
      <c r="S109" s="32" t="s">
        <v>34</v>
      </c>
      <c r="T109" s="21">
        <v>120</v>
      </c>
      <c r="U109" s="29"/>
      <c r="V109" s="30"/>
      <c r="W109" s="29"/>
      <c r="X109" s="31"/>
    </row>
    <row r="110" ht="30" customHeight="1" spans="1:24">
      <c r="A110" s="20" t="s">
        <v>29</v>
      </c>
      <c r="B110" s="20" t="s">
        <v>30</v>
      </c>
      <c r="C110" s="21">
        <v>2022</v>
      </c>
      <c r="D110" s="21" t="s">
        <v>43</v>
      </c>
      <c r="E110" s="21">
        <v>2209110192</v>
      </c>
      <c r="F110" s="21" t="s">
        <v>242</v>
      </c>
      <c r="G110" s="22">
        <v>89.703</v>
      </c>
      <c r="H110" s="22">
        <v>0.75</v>
      </c>
      <c r="I110" s="22">
        <f t="shared" si="16"/>
        <v>90.453</v>
      </c>
      <c r="J110" s="22">
        <v>80.9487179487179</v>
      </c>
      <c r="K110" s="22">
        <v>0.15</v>
      </c>
      <c r="L110" s="22">
        <f t="shared" si="13"/>
        <v>81.0987179487179</v>
      </c>
      <c r="M110" s="22">
        <v>44.55</v>
      </c>
      <c r="N110" s="22">
        <v>0</v>
      </c>
      <c r="O110" s="22">
        <f t="shared" si="14"/>
        <v>44.55</v>
      </c>
      <c r="P110" s="22">
        <f t="shared" si="15"/>
        <v>78.8469884615384</v>
      </c>
      <c r="Q110" s="32">
        <v>106</v>
      </c>
      <c r="R110" s="32">
        <v>77</v>
      </c>
      <c r="S110" s="32" t="s">
        <v>34</v>
      </c>
      <c r="T110" s="21">
        <v>120</v>
      </c>
      <c r="U110" s="29"/>
      <c r="V110" s="30"/>
      <c r="W110" s="29"/>
      <c r="X110" s="31"/>
    </row>
    <row r="111" ht="30" customHeight="1" spans="1:24">
      <c r="A111" s="20" t="s">
        <v>29</v>
      </c>
      <c r="B111" s="20" t="s">
        <v>30</v>
      </c>
      <c r="C111" s="21">
        <v>2022</v>
      </c>
      <c r="D111" s="21" t="s">
        <v>37</v>
      </c>
      <c r="E111" s="21" t="s">
        <v>243</v>
      </c>
      <c r="F111" s="21" t="s">
        <v>244</v>
      </c>
      <c r="G111" s="22">
        <v>90.0675</v>
      </c>
      <c r="H111" s="22">
        <v>0.5</v>
      </c>
      <c r="I111" s="22">
        <f t="shared" si="16"/>
        <v>90.5675</v>
      </c>
      <c r="J111" s="22">
        <v>76.667</v>
      </c>
      <c r="K111" s="22">
        <v>0.05</v>
      </c>
      <c r="L111" s="22">
        <f t="shared" si="13"/>
        <v>76.717</v>
      </c>
      <c r="M111" s="22">
        <v>74.8</v>
      </c>
      <c r="N111" s="22">
        <v>0</v>
      </c>
      <c r="O111" s="22">
        <f t="shared" si="14"/>
        <v>74.8</v>
      </c>
      <c r="P111" s="22">
        <f t="shared" si="15"/>
        <v>78.602875</v>
      </c>
      <c r="Q111" s="32">
        <v>107</v>
      </c>
      <c r="R111" s="32">
        <v>111</v>
      </c>
      <c r="S111" s="36" t="s">
        <v>216</v>
      </c>
      <c r="T111" s="21">
        <v>120</v>
      </c>
      <c r="U111" s="29"/>
      <c r="V111" s="30"/>
      <c r="W111" s="29"/>
      <c r="X111" s="31"/>
    </row>
    <row r="112" ht="30" customHeight="1" spans="1:24">
      <c r="A112" s="20" t="s">
        <v>29</v>
      </c>
      <c r="B112" s="20" t="s">
        <v>30</v>
      </c>
      <c r="C112" s="21">
        <v>2022</v>
      </c>
      <c r="D112" s="21" t="s">
        <v>43</v>
      </c>
      <c r="E112" s="21">
        <v>2209110171</v>
      </c>
      <c r="F112" s="21" t="s">
        <v>245</v>
      </c>
      <c r="G112" s="22">
        <v>89.866</v>
      </c>
      <c r="H112" s="22">
        <v>0.75</v>
      </c>
      <c r="I112" s="22">
        <f t="shared" si="16"/>
        <v>90.616</v>
      </c>
      <c r="J112" s="22">
        <v>77.8205128205128</v>
      </c>
      <c r="K112" s="22">
        <v>0</v>
      </c>
      <c r="L112" s="22">
        <f t="shared" si="13"/>
        <v>77.8205128205128</v>
      </c>
      <c r="M112" s="22">
        <v>63.15</v>
      </c>
      <c r="N112" s="22">
        <v>0</v>
      </c>
      <c r="O112" s="22">
        <f t="shared" si="14"/>
        <v>63.15</v>
      </c>
      <c r="P112" s="22">
        <f t="shared" si="15"/>
        <v>78.2727846153846</v>
      </c>
      <c r="Q112" s="32">
        <v>108</v>
      </c>
      <c r="R112" s="32">
        <v>106</v>
      </c>
      <c r="S112" s="32" t="s">
        <v>34</v>
      </c>
      <c r="T112" s="21">
        <v>120</v>
      </c>
      <c r="U112" s="29"/>
      <c r="V112" s="30"/>
      <c r="W112" s="29"/>
      <c r="X112" s="31"/>
    </row>
    <row r="113" ht="30" customHeight="1" spans="1:24">
      <c r="A113" s="20" t="s">
        <v>29</v>
      </c>
      <c r="B113" s="20" t="s">
        <v>30</v>
      </c>
      <c r="C113" s="21">
        <v>2022</v>
      </c>
      <c r="D113" s="21" t="s">
        <v>31</v>
      </c>
      <c r="E113" s="21" t="s">
        <v>246</v>
      </c>
      <c r="F113" s="21" t="s">
        <v>247</v>
      </c>
      <c r="G113" s="22">
        <v>90.137</v>
      </c>
      <c r="H113" s="22">
        <v>3</v>
      </c>
      <c r="I113" s="22">
        <f t="shared" si="16"/>
        <v>93.137</v>
      </c>
      <c r="J113" s="22">
        <v>77.4358974358974</v>
      </c>
      <c r="K113" s="22">
        <v>0</v>
      </c>
      <c r="L113" s="22">
        <f t="shared" si="13"/>
        <v>77.4358974358974</v>
      </c>
      <c r="M113" s="22">
        <v>60.65</v>
      </c>
      <c r="N113" s="22">
        <v>0</v>
      </c>
      <c r="O113" s="22">
        <f t="shared" si="14"/>
        <v>60.65</v>
      </c>
      <c r="P113" s="22">
        <f t="shared" si="15"/>
        <v>78.1124730769231</v>
      </c>
      <c r="Q113" s="32">
        <v>109</v>
      </c>
      <c r="R113" s="32">
        <v>109</v>
      </c>
      <c r="S113" s="32" t="s">
        <v>34</v>
      </c>
      <c r="T113" s="21">
        <v>120</v>
      </c>
      <c r="U113" s="29"/>
      <c r="V113" s="30"/>
      <c r="W113" s="29"/>
      <c r="X113" s="31"/>
    </row>
    <row r="114" ht="30" customHeight="1" spans="1:24">
      <c r="A114" s="20" t="s">
        <v>29</v>
      </c>
      <c r="B114" s="20" t="s">
        <v>30</v>
      </c>
      <c r="C114" s="21">
        <v>2022</v>
      </c>
      <c r="D114" s="21" t="s">
        <v>31</v>
      </c>
      <c r="E114" s="21" t="s">
        <v>248</v>
      </c>
      <c r="F114" s="21" t="s">
        <v>249</v>
      </c>
      <c r="G114" s="22">
        <v>89.837</v>
      </c>
      <c r="H114" s="22">
        <v>2.25</v>
      </c>
      <c r="I114" s="22">
        <f t="shared" si="16"/>
        <v>92.087</v>
      </c>
      <c r="J114" s="22">
        <v>78.3333333333333</v>
      </c>
      <c r="K114" s="22">
        <v>0</v>
      </c>
      <c r="L114" s="22">
        <f t="shared" si="13"/>
        <v>78.3333333333333</v>
      </c>
      <c r="M114" s="22">
        <v>55.3</v>
      </c>
      <c r="N114" s="22">
        <v>0</v>
      </c>
      <c r="O114" s="22">
        <f t="shared" si="14"/>
        <v>55.3</v>
      </c>
      <c r="P114" s="22">
        <f t="shared" si="15"/>
        <v>78.09305</v>
      </c>
      <c r="Q114" s="32">
        <v>110</v>
      </c>
      <c r="R114" s="32">
        <v>105</v>
      </c>
      <c r="S114" s="32" t="s">
        <v>34</v>
      </c>
      <c r="T114" s="21">
        <v>120</v>
      </c>
      <c r="U114" s="29"/>
      <c r="V114" s="30"/>
      <c r="W114" s="29"/>
      <c r="X114" s="31"/>
    </row>
    <row r="115" ht="30" customHeight="1" spans="1:24">
      <c r="A115" s="20" t="s">
        <v>29</v>
      </c>
      <c r="B115" s="20" t="s">
        <v>30</v>
      </c>
      <c r="C115" s="21">
        <v>2022</v>
      </c>
      <c r="D115" s="21" t="s">
        <v>31</v>
      </c>
      <c r="E115" s="21" t="s">
        <v>250</v>
      </c>
      <c r="F115" s="21" t="s">
        <v>251</v>
      </c>
      <c r="G115" s="22">
        <v>90.137</v>
      </c>
      <c r="H115" s="22">
        <v>3</v>
      </c>
      <c r="I115" s="22">
        <f t="shared" si="16"/>
        <v>93.137</v>
      </c>
      <c r="J115" s="22">
        <v>79</v>
      </c>
      <c r="K115" s="22">
        <v>0</v>
      </c>
      <c r="L115" s="22">
        <f t="shared" si="13"/>
        <v>79</v>
      </c>
      <c r="M115" s="22">
        <v>43.2</v>
      </c>
      <c r="N115" s="22">
        <v>0</v>
      </c>
      <c r="O115" s="22">
        <f t="shared" si="14"/>
        <v>43.2</v>
      </c>
      <c r="P115" s="22">
        <f t="shared" si="15"/>
        <v>77.54055</v>
      </c>
      <c r="Q115" s="32">
        <v>111</v>
      </c>
      <c r="R115" s="32">
        <v>97</v>
      </c>
      <c r="S115" s="32" t="s">
        <v>34</v>
      </c>
      <c r="T115" s="21">
        <v>120</v>
      </c>
      <c r="U115" s="29"/>
      <c r="V115" s="30"/>
      <c r="W115" s="29"/>
      <c r="X115" s="31"/>
    </row>
    <row r="116" ht="30" customHeight="1" spans="1:24">
      <c r="A116" s="20" t="s">
        <v>29</v>
      </c>
      <c r="B116" s="20" t="s">
        <v>30</v>
      </c>
      <c r="C116" s="21">
        <v>2022</v>
      </c>
      <c r="D116" s="21" t="s">
        <v>43</v>
      </c>
      <c r="E116" s="21">
        <v>2209110191</v>
      </c>
      <c r="F116" s="21" t="s">
        <v>252</v>
      </c>
      <c r="G116" s="22">
        <v>91.403</v>
      </c>
      <c r="H116" s="22">
        <v>1.25</v>
      </c>
      <c r="I116" s="22">
        <f t="shared" si="16"/>
        <v>92.653</v>
      </c>
      <c r="J116" s="22">
        <v>75.6410256410256</v>
      </c>
      <c r="K116" s="22">
        <v>0</v>
      </c>
      <c r="L116" s="22">
        <f t="shared" si="13"/>
        <v>75.6410256410256</v>
      </c>
      <c r="M116" s="22">
        <v>68.6</v>
      </c>
      <c r="N116" s="22">
        <v>0</v>
      </c>
      <c r="O116" s="22">
        <f t="shared" si="14"/>
        <v>68.6</v>
      </c>
      <c r="P116" s="22">
        <f t="shared" si="15"/>
        <v>77.4887192307692</v>
      </c>
      <c r="Q116" s="32">
        <v>112</v>
      </c>
      <c r="R116" s="32">
        <v>113</v>
      </c>
      <c r="S116" s="32" t="s">
        <v>34</v>
      </c>
      <c r="T116" s="21">
        <v>120</v>
      </c>
      <c r="U116" s="29"/>
      <c r="V116" s="30"/>
      <c r="W116" s="29"/>
      <c r="X116" s="31"/>
    </row>
    <row r="117" ht="30" customHeight="1" spans="1:24">
      <c r="A117" s="20" t="s">
        <v>29</v>
      </c>
      <c r="B117" s="20" t="s">
        <v>30</v>
      </c>
      <c r="C117" s="21">
        <v>2022</v>
      </c>
      <c r="D117" s="21" t="s">
        <v>63</v>
      </c>
      <c r="E117" s="21" t="s">
        <v>253</v>
      </c>
      <c r="F117" s="21" t="s">
        <v>254</v>
      </c>
      <c r="G117" s="22">
        <v>90.992</v>
      </c>
      <c r="H117" s="22">
        <v>0.75</v>
      </c>
      <c r="I117" s="22">
        <f t="shared" si="16"/>
        <v>91.742</v>
      </c>
      <c r="J117" s="22">
        <v>73.2564102564102</v>
      </c>
      <c r="K117" s="22">
        <v>2.5</v>
      </c>
      <c r="L117" s="22">
        <f t="shared" si="13"/>
        <v>75.7564102564102</v>
      </c>
      <c r="M117" s="22">
        <v>68.3</v>
      </c>
      <c r="N117" s="22">
        <v>0</v>
      </c>
      <c r="O117" s="22">
        <f t="shared" si="14"/>
        <v>68.3</v>
      </c>
      <c r="P117" s="22">
        <f t="shared" si="15"/>
        <v>77.4086076923077</v>
      </c>
      <c r="Q117" s="32">
        <v>113</v>
      </c>
      <c r="R117" s="32">
        <v>115</v>
      </c>
      <c r="S117" s="32" t="s">
        <v>34</v>
      </c>
      <c r="T117" s="21">
        <v>120</v>
      </c>
      <c r="U117" s="29"/>
      <c r="V117" s="30"/>
      <c r="W117" s="29"/>
      <c r="X117" s="31"/>
    </row>
    <row r="118" ht="30" customHeight="1" spans="1:24">
      <c r="A118" s="20" t="s">
        <v>29</v>
      </c>
      <c r="B118" s="20" t="s">
        <v>30</v>
      </c>
      <c r="C118" s="21">
        <v>2022</v>
      </c>
      <c r="D118" s="21" t="s">
        <v>43</v>
      </c>
      <c r="E118" s="21">
        <v>2209110187</v>
      </c>
      <c r="F118" s="21" t="s">
        <v>255</v>
      </c>
      <c r="G118" s="22">
        <v>91.866</v>
      </c>
      <c r="H118" s="22">
        <v>1.75</v>
      </c>
      <c r="I118" s="22">
        <f t="shared" si="16"/>
        <v>93.616</v>
      </c>
      <c r="J118" s="22">
        <v>76.6410256410256</v>
      </c>
      <c r="K118" s="22">
        <v>0.1</v>
      </c>
      <c r="L118" s="22">
        <f t="shared" si="13"/>
        <v>76.7410256410256</v>
      </c>
      <c r="M118" s="22">
        <v>53.5</v>
      </c>
      <c r="N118" s="22">
        <v>0</v>
      </c>
      <c r="O118" s="22">
        <f t="shared" si="14"/>
        <v>53.5</v>
      </c>
      <c r="P118" s="22">
        <f t="shared" si="15"/>
        <v>76.9481692307692</v>
      </c>
      <c r="Q118" s="32">
        <v>114</v>
      </c>
      <c r="R118" s="32">
        <v>112</v>
      </c>
      <c r="S118" s="32" t="s">
        <v>34</v>
      </c>
      <c r="T118" s="21">
        <v>120</v>
      </c>
      <c r="U118" s="29"/>
      <c r="V118" s="30"/>
      <c r="W118" s="29"/>
      <c r="X118" s="31"/>
    </row>
    <row r="119" ht="30" customHeight="1" spans="1:24">
      <c r="A119" s="20" t="s">
        <v>29</v>
      </c>
      <c r="B119" s="20" t="s">
        <v>30</v>
      </c>
      <c r="C119" s="21">
        <v>2022</v>
      </c>
      <c r="D119" s="21" t="s">
        <v>37</v>
      </c>
      <c r="E119" s="21" t="s">
        <v>256</v>
      </c>
      <c r="F119" s="21" t="s">
        <v>257</v>
      </c>
      <c r="G119" s="22">
        <v>89.5675</v>
      </c>
      <c r="H119" s="22">
        <v>1.25</v>
      </c>
      <c r="I119" s="22">
        <f t="shared" si="16"/>
        <v>90.8175</v>
      </c>
      <c r="J119" s="22">
        <v>75.594</v>
      </c>
      <c r="K119" s="22">
        <v>0</v>
      </c>
      <c r="L119" s="22">
        <f t="shared" si="13"/>
        <v>75.594</v>
      </c>
      <c r="M119" s="22">
        <v>60</v>
      </c>
      <c r="N119" s="22">
        <v>0</v>
      </c>
      <c r="O119" s="22">
        <f t="shared" si="14"/>
        <v>60</v>
      </c>
      <c r="P119" s="22">
        <f t="shared" si="15"/>
        <v>76.318125</v>
      </c>
      <c r="Q119" s="32">
        <v>115</v>
      </c>
      <c r="R119" s="32">
        <v>114</v>
      </c>
      <c r="S119" s="32" t="s">
        <v>34</v>
      </c>
      <c r="T119" s="21">
        <v>120</v>
      </c>
      <c r="U119" s="29"/>
      <c r="V119" s="30"/>
      <c r="W119" s="29"/>
      <c r="X119" s="31"/>
    </row>
    <row r="120" ht="30" customHeight="1" spans="1:24">
      <c r="A120" s="20" t="s">
        <v>29</v>
      </c>
      <c r="B120" s="20" t="s">
        <v>30</v>
      </c>
      <c r="C120" s="21">
        <v>2022</v>
      </c>
      <c r="D120" s="21" t="s">
        <v>37</v>
      </c>
      <c r="E120" s="21" t="s">
        <v>258</v>
      </c>
      <c r="F120" s="21" t="s">
        <v>259</v>
      </c>
      <c r="G120" s="22">
        <v>90.5675</v>
      </c>
      <c r="H120" s="22">
        <v>0.5</v>
      </c>
      <c r="I120" s="22">
        <f t="shared" si="16"/>
        <v>91.0675</v>
      </c>
      <c r="J120" s="22">
        <v>73.128</v>
      </c>
      <c r="K120" s="22">
        <v>0</v>
      </c>
      <c r="L120" s="22">
        <f t="shared" si="13"/>
        <v>73.128</v>
      </c>
      <c r="M120" s="22">
        <v>57.8</v>
      </c>
      <c r="N120" s="22">
        <v>0</v>
      </c>
      <c r="O120" s="22">
        <f t="shared" si="14"/>
        <v>57.8</v>
      </c>
      <c r="P120" s="22">
        <f t="shared" si="15"/>
        <v>74.286125</v>
      </c>
      <c r="Q120" s="32">
        <v>116</v>
      </c>
      <c r="R120" s="32">
        <v>116</v>
      </c>
      <c r="S120" s="36" t="s">
        <v>216</v>
      </c>
      <c r="T120" s="21">
        <v>120</v>
      </c>
      <c r="U120" s="29"/>
      <c r="V120" s="30"/>
      <c r="W120" s="29"/>
      <c r="X120" s="31"/>
    </row>
    <row r="121" ht="30" customHeight="1" spans="1:24">
      <c r="A121" s="20" t="s">
        <v>29</v>
      </c>
      <c r="B121" s="20" t="s">
        <v>30</v>
      </c>
      <c r="C121" s="21">
        <v>2022</v>
      </c>
      <c r="D121" s="21" t="s">
        <v>37</v>
      </c>
      <c r="E121" s="21" t="s">
        <v>260</v>
      </c>
      <c r="F121" s="21" t="s">
        <v>261</v>
      </c>
      <c r="G121" s="22">
        <v>86.5675</v>
      </c>
      <c r="H121" s="22">
        <v>1</v>
      </c>
      <c r="I121" s="22">
        <f t="shared" si="16"/>
        <v>87.5675</v>
      </c>
      <c r="J121" s="22">
        <v>73.026</v>
      </c>
      <c r="K121" s="22">
        <v>0</v>
      </c>
      <c r="L121" s="22">
        <f t="shared" si="13"/>
        <v>73.026</v>
      </c>
      <c r="M121" s="22">
        <v>60</v>
      </c>
      <c r="N121" s="22">
        <v>0</v>
      </c>
      <c r="O121" s="22">
        <f t="shared" si="14"/>
        <v>60</v>
      </c>
      <c r="P121" s="22">
        <f t="shared" si="15"/>
        <v>73.904625</v>
      </c>
      <c r="Q121" s="32">
        <v>117</v>
      </c>
      <c r="R121" s="32">
        <v>117</v>
      </c>
      <c r="S121" s="36" t="s">
        <v>216</v>
      </c>
      <c r="T121" s="21">
        <v>120</v>
      </c>
      <c r="U121" s="29"/>
      <c r="V121" s="30"/>
      <c r="W121" s="29"/>
      <c r="X121" s="31"/>
    </row>
    <row r="122" ht="30" customHeight="1" spans="1:24">
      <c r="A122" s="20" t="s">
        <v>29</v>
      </c>
      <c r="B122" s="20" t="s">
        <v>30</v>
      </c>
      <c r="C122" s="21">
        <v>2022</v>
      </c>
      <c r="D122" s="21" t="s">
        <v>63</v>
      </c>
      <c r="E122" s="21" t="s">
        <v>262</v>
      </c>
      <c r="F122" s="21" t="s">
        <v>263</v>
      </c>
      <c r="G122" s="22">
        <v>87.492</v>
      </c>
      <c r="H122" s="22">
        <v>0</v>
      </c>
      <c r="I122" s="22">
        <f t="shared" si="16"/>
        <v>87.492</v>
      </c>
      <c r="J122" s="22">
        <v>72.2820512820513</v>
      </c>
      <c r="K122" s="22">
        <v>0</v>
      </c>
      <c r="L122" s="22">
        <f t="shared" si="13"/>
        <v>72.2820512820513</v>
      </c>
      <c r="M122" s="22">
        <v>44.4</v>
      </c>
      <c r="N122" s="22">
        <v>0</v>
      </c>
      <c r="O122" s="22">
        <f t="shared" si="14"/>
        <v>44.4</v>
      </c>
      <c r="P122" s="22">
        <f t="shared" si="15"/>
        <v>71.7753384615385</v>
      </c>
      <c r="Q122" s="32">
        <v>118</v>
      </c>
      <c r="R122" s="32">
        <v>118</v>
      </c>
      <c r="S122" s="36" t="s">
        <v>216</v>
      </c>
      <c r="T122" s="21">
        <v>120</v>
      </c>
      <c r="U122" s="29"/>
      <c r="V122" s="30"/>
      <c r="W122" s="29"/>
      <c r="X122" s="31"/>
    </row>
    <row r="123" ht="30" customHeight="1" spans="1:24">
      <c r="A123" s="20" t="s">
        <v>29</v>
      </c>
      <c r="B123" s="20" t="s">
        <v>30</v>
      </c>
      <c r="C123" s="21">
        <v>2022</v>
      </c>
      <c r="D123" s="21" t="s">
        <v>63</v>
      </c>
      <c r="E123" s="21" t="s">
        <v>264</v>
      </c>
      <c r="F123" s="21" t="s">
        <v>265</v>
      </c>
      <c r="G123" s="22">
        <v>88.292</v>
      </c>
      <c r="H123" s="22">
        <v>0.5</v>
      </c>
      <c r="I123" s="22">
        <f t="shared" si="16"/>
        <v>88.792</v>
      </c>
      <c r="J123" s="22">
        <v>69.6666666666667</v>
      </c>
      <c r="K123" s="22">
        <v>0</v>
      </c>
      <c r="L123" s="22">
        <f t="shared" si="13"/>
        <v>69.6666666666667</v>
      </c>
      <c r="M123" s="22">
        <v>60.8</v>
      </c>
      <c r="N123" s="22">
        <v>0</v>
      </c>
      <c r="O123" s="22">
        <f t="shared" si="14"/>
        <v>60.8</v>
      </c>
      <c r="P123" s="22">
        <f t="shared" si="15"/>
        <v>71.6488</v>
      </c>
      <c r="Q123" s="32">
        <v>119</v>
      </c>
      <c r="R123" s="32">
        <v>119</v>
      </c>
      <c r="S123" s="36" t="s">
        <v>216</v>
      </c>
      <c r="T123" s="21">
        <v>120</v>
      </c>
      <c r="U123" s="29"/>
      <c r="V123" s="30"/>
      <c r="W123" s="29"/>
      <c r="X123" s="31"/>
    </row>
    <row r="124" ht="30" customHeight="1" spans="1:24">
      <c r="A124" s="20" t="s">
        <v>29</v>
      </c>
      <c r="B124" s="20" t="s">
        <v>30</v>
      </c>
      <c r="C124" s="21">
        <v>2022</v>
      </c>
      <c r="D124" s="21" t="s">
        <v>31</v>
      </c>
      <c r="E124" s="21" t="s">
        <v>266</v>
      </c>
      <c r="F124" s="21" t="s">
        <v>267</v>
      </c>
      <c r="G124" s="22">
        <v>79.137</v>
      </c>
      <c r="H124" s="22">
        <v>2.25</v>
      </c>
      <c r="I124" s="22">
        <f t="shared" si="16"/>
        <v>81.387</v>
      </c>
      <c r="J124" s="22">
        <v>65.5384615384615</v>
      </c>
      <c r="K124" s="22">
        <v>0</v>
      </c>
      <c r="L124" s="22">
        <f t="shared" si="13"/>
        <v>65.5384615384615</v>
      </c>
      <c r="M124" s="22">
        <v>60</v>
      </c>
      <c r="N124" s="22">
        <v>0</v>
      </c>
      <c r="O124" s="22">
        <f t="shared" si="14"/>
        <v>60</v>
      </c>
      <c r="P124" s="22">
        <f t="shared" si="15"/>
        <v>67.3618961538461</v>
      </c>
      <c r="Q124" s="32">
        <v>120</v>
      </c>
      <c r="R124" s="32">
        <v>120</v>
      </c>
      <c r="S124" s="21" t="s">
        <v>34</v>
      </c>
      <c r="T124" s="21">
        <v>120</v>
      </c>
      <c r="U124" s="29"/>
      <c r="V124" s="30"/>
      <c r="W124" s="29"/>
      <c r="X124" s="31"/>
    </row>
    <row r="125" s="1" customFormat="1" ht="25" customHeight="1" spans="1:255">
      <c r="A125" s="12" t="s">
        <v>268</v>
      </c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  <c r="AN125" s="8"/>
      <c r="AO125" s="8"/>
      <c r="AP125" s="8"/>
      <c r="AQ125" s="8"/>
      <c r="AR125" s="8"/>
      <c r="AS125" s="8"/>
      <c r="AT125" s="8"/>
      <c r="AU125" s="8"/>
      <c r="AV125" s="8"/>
      <c r="AW125" s="8"/>
      <c r="AX125" s="8"/>
      <c r="AY125" s="8"/>
      <c r="AZ125" s="8"/>
      <c r="BA125" s="8"/>
      <c r="BB125" s="8"/>
      <c r="BC125" s="8"/>
      <c r="BD125" s="8"/>
      <c r="BE125" s="8"/>
      <c r="BF125" s="8"/>
      <c r="BG125" s="8"/>
      <c r="BH125" s="8"/>
      <c r="BI125" s="8"/>
      <c r="BJ125" s="8"/>
      <c r="BK125" s="8"/>
      <c r="BL125" s="8"/>
      <c r="BM125" s="8"/>
      <c r="BN125" s="8"/>
      <c r="BO125" s="8"/>
      <c r="BP125" s="8"/>
      <c r="BQ125" s="8"/>
      <c r="BR125" s="8"/>
      <c r="BS125" s="8"/>
      <c r="BT125" s="8"/>
      <c r="BU125" s="8"/>
      <c r="BV125" s="8"/>
      <c r="BW125" s="8"/>
      <c r="BX125" s="8"/>
      <c r="BY125" s="8"/>
      <c r="BZ125" s="8"/>
      <c r="CA125" s="8"/>
      <c r="CB125" s="8"/>
      <c r="CC125" s="8"/>
      <c r="CD125" s="8"/>
      <c r="CE125" s="8"/>
      <c r="CF125" s="8"/>
      <c r="CG125" s="8"/>
      <c r="CH125" s="8"/>
      <c r="CI125" s="8"/>
      <c r="CJ125" s="8"/>
      <c r="CK125" s="8"/>
      <c r="CL125" s="8"/>
      <c r="CM125" s="8"/>
      <c r="CN125" s="8"/>
      <c r="CO125" s="8"/>
      <c r="CP125" s="8"/>
      <c r="CQ125" s="8"/>
      <c r="CR125" s="8"/>
      <c r="CS125" s="8"/>
      <c r="CT125" s="8"/>
      <c r="CU125" s="8"/>
      <c r="CV125" s="8"/>
      <c r="CW125" s="8"/>
      <c r="CX125" s="8"/>
      <c r="CY125" s="8"/>
      <c r="CZ125" s="8"/>
      <c r="DA125" s="8"/>
      <c r="DB125" s="8"/>
      <c r="DC125" s="8"/>
      <c r="DD125" s="8"/>
      <c r="DE125" s="8"/>
      <c r="DF125" s="8"/>
      <c r="DG125" s="8"/>
      <c r="DH125" s="8"/>
      <c r="DI125" s="8"/>
      <c r="DJ125" s="8"/>
      <c r="DK125" s="8"/>
      <c r="DL125" s="8"/>
      <c r="DM125" s="8"/>
      <c r="DN125" s="8"/>
      <c r="DO125" s="8"/>
      <c r="DP125" s="8"/>
      <c r="DQ125" s="8"/>
      <c r="DR125" s="8"/>
      <c r="DS125" s="8"/>
      <c r="DT125" s="8"/>
      <c r="DU125" s="8"/>
      <c r="DV125" s="8"/>
      <c r="DW125" s="8"/>
      <c r="DX125" s="8"/>
      <c r="DY125" s="8"/>
      <c r="DZ125" s="8"/>
      <c r="EA125" s="8"/>
      <c r="EB125" s="8"/>
      <c r="EC125" s="8"/>
      <c r="ED125" s="8"/>
      <c r="EE125" s="8"/>
      <c r="EF125" s="8"/>
      <c r="EG125" s="8"/>
      <c r="EH125" s="8"/>
      <c r="EI125" s="8"/>
      <c r="EJ125" s="8"/>
      <c r="EK125" s="8"/>
      <c r="EL125" s="8"/>
      <c r="EM125" s="8"/>
      <c r="EN125" s="8"/>
      <c r="EO125" s="8"/>
      <c r="EP125" s="8"/>
      <c r="EQ125" s="8"/>
      <c r="ER125" s="8"/>
      <c r="ES125" s="8"/>
      <c r="ET125" s="8"/>
      <c r="EU125" s="8"/>
      <c r="EV125" s="8"/>
      <c r="EW125" s="8"/>
      <c r="EX125" s="8"/>
      <c r="EY125" s="8"/>
      <c r="EZ125" s="8"/>
      <c r="FA125" s="8"/>
      <c r="FB125" s="8"/>
      <c r="FC125" s="8"/>
      <c r="FD125" s="8"/>
      <c r="FE125" s="8"/>
      <c r="FF125" s="8"/>
      <c r="FG125" s="8"/>
      <c r="FH125" s="8"/>
      <c r="FI125" s="8"/>
      <c r="FJ125" s="8"/>
      <c r="FK125" s="8"/>
      <c r="FL125" s="8"/>
      <c r="FM125" s="8"/>
      <c r="FN125" s="8"/>
      <c r="FO125" s="8"/>
      <c r="FP125" s="8"/>
      <c r="FQ125" s="8"/>
      <c r="FR125" s="8"/>
      <c r="FS125" s="8"/>
      <c r="FT125" s="8"/>
      <c r="FU125" s="8"/>
      <c r="FV125" s="8"/>
      <c r="FW125" s="8"/>
      <c r="FX125" s="8"/>
      <c r="FY125" s="8"/>
      <c r="FZ125" s="8"/>
      <c r="GA125" s="8"/>
      <c r="GB125" s="8"/>
      <c r="GC125" s="8"/>
      <c r="GD125" s="8"/>
      <c r="GE125" s="8"/>
      <c r="GF125" s="8"/>
      <c r="GG125" s="8"/>
      <c r="GH125" s="8"/>
      <c r="GI125" s="8"/>
      <c r="GJ125" s="8"/>
      <c r="GK125" s="8"/>
      <c r="GL125" s="8"/>
      <c r="GM125" s="8"/>
      <c r="GN125" s="8"/>
      <c r="GO125" s="8"/>
      <c r="GP125" s="8"/>
      <c r="GQ125" s="8"/>
      <c r="GR125" s="8"/>
      <c r="GS125" s="8"/>
      <c r="GT125" s="8"/>
      <c r="GU125" s="8"/>
      <c r="GV125" s="8"/>
      <c r="GW125" s="8"/>
      <c r="GX125" s="8"/>
      <c r="GY125" s="8"/>
      <c r="GZ125" s="8"/>
      <c r="HA125" s="8"/>
      <c r="HB125" s="8"/>
      <c r="HC125" s="8"/>
      <c r="HD125" s="8"/>
      <c r="HE125" s="8"/>
      <c r="HF125" s="8"/>
      <c r="HG125" s="8"/>
      <c r="HH125" s="8"/>
      <c r="HI125" s="8"/>
      <c r="HJ125" s="8"/>
      <c r="HK125" s="8"/>
      <c r="HL125" s="8"/>
      <c r="HM125" s="8"/>
      <c r="HN125" s="8"/>
      <c r="HO125" s="8"/>
      <c r="HP125" s="8"/>
      <c r="HQ125" s="8"/>
      <c r="HR125" s="8"/>
      <c r="HS125" s="8"/>
      <c r="HT125" s="8"/>
      <c r="HU125" s="8"/>
      <c r="HV125" s="8"/>
      <c r="HW125" s="8"/>
      <c r="HX125" s="8"/>
      <c r="HY125" s="8"/>
      <c r="HZ125" s="8"/>
      <c r="IA125" s="8"/>
      <c r="IB125" s="8"/>
      <c r="IC125" s="8"/>
      <c r="ID125" s="8"/>
      <c r="IE125" s="8"/>
      <c r="IF125" s="8"/>
      <c r="IG125" s="8"/>
      <c r="IH125" s="8"/>
      <c r="II125" s="8"/>
      <c r="IJ125" s="8"/>
      <c r="IK125" s="8"/>
      <c r="IL125" s="8"/>
      <c r="IM125" s="8"/>
      <c r="IN125" s="8"/>
      <c r="IO125" s="8"/>
      <c r="IP125" s="8"/>
      <c r="IQ125" s="8"/>
      <c r="IR125" s="8"/>
      <c r="IS125" s="8"/>
      <c r="IT125" s="8"/>
      <c r="IU125" s="8"/>
    </row>
    <row r="126" ht="41" customHeight="1" spans="1:24">
      <c r="A126" s="17" t="s">
        <v>5</v>
      </c>
      <c r="B126" s="17" t="s">
        <v>6</v>
      </c>
      <c r="C126" s="17" t="s">
        <v>7</v>
      </c>
      <c r="D126" s="18" t="s">
        <v>8</v>
      </c>
      <c r="E126" s="18" t="s">
        <v>9</v>
      </c>
      <c r="F126" s="18" t="s">
        <v>10</v>
      </c>
      <c r="G126" s="19" t="s">
        <v>11</v>
      </c>
      <c r="H126" s="17" t="s">
        <v>12</v>
      </c>
      <c r="I126" s="19" t="s">
        <v>13</v>
      </c>
      <c r="J126" s="19" t="s">
        <v>14</v>
      </c>
      <c r="K126" s="17" t="s">
        <v>15</v>
      </c>
      <c r="L126" s="17" t="s">
        <v>16</v>
      </c>
      <c r="M126" s="19" t="s">
        <v>17</v>
      </c>
      <c r="N126" s="17" t="s">
        <v>18</v>
      </c>
      <c r="O126" s="19" t="s">
        <v>19</v>
      </c>
      <c r="P126" s="19" t="s">
        <v>20</v>
      </c>
      <c r="Q126" s="37" t="s">
        <v>21</v>
      </c>
      <c r="R126" s="37" t="s">
        <v>22</v>
      </c>
      <c r="S126" s="26" t="s">
        <v>23</v>
      </c>
      <c r="T126" s="19" t="s">
        <v>24</v>
      </c>
      <c r="U126" s="27" t="s">
        <v>25</v>
      </c>
      <c r="V126" s="27" t="s">
        <v>26</v>
      </c>
      <c r="W126" s="17" t="s">
        <v>27</v>
      </c>
      <c r="X126" s="28" t="s">
        <v>28</v>
      </c>
    </row>
    <row r="127" ht="30" customHeight="1" spans="1:24">
      <c r="A127" s="20" t="s">
        <v>29</v>
      </c>
      <c r="B127" s="34" t="s">
        <v>269</v>
      </c>
      <c r="C127" s="34">
        <v>2022</v>
      </c>
      <c r="D127" s="21" t="s">
        <v>270</v>
      </c>
      <c r="E127" s="35">
        <v>2209110154</v>
      </c>
      <c r="F127" s="22" t="s">
        <v>271</v>
      </c>
      <c r="G127" s="22">
        <v>94.96</v>
      </c>
      <c r="H127" s="22">
        <v>10.1</v>
      </c>
      <c r="I127" s="22">
        <v>100</v>
      </c>
      <c r="J127" s="22">
        <v>90.634</v>
      </c>
      <c r="K127" s="22">
        <v>4.15</v>
      </c>
      <c r="L127" s="22">
        <f>J127+K127</f>
        <v>94.784</v>
      </c>
      <c r="M127" s="22">
        <v>79.45</v>
      </c>
      <c r="N127" s="22">
        <v>0</v>
      </c>
      <c r="O127" s="22">
        <f>M127+N127</f>
        <v>79.45</v>
      </c>
      <c r="P127" s="22">
        <f>I127*0.15+L127*0.75+O127*0.1</f>
        <v>94.033</v>
      </c>
      <c r="Q127" s="38">
        <v>1</v>
      </c>
      <c r="R127" s="38">
        <v>1</v>
      </c>
      <c r="S127" s="32" t="s">
        <v>34</v>
      </c>
      <c r="T127" s="39">
        <v>106</v>
      </c>
      <c r="U127" s="29" t="s">
        <v>35</v>
      </c>
      <c r="V127" s="30"/>
      <c r="W127" s="29" t="s">
        <v>55</v>
      </c>
      <c r="X127" s="31"/>
    </row>
    <row r="128" ht="30" customHeight="1" spans="1:24">
      <c r="A128" s="20" t="s">
        <v>29</v>
      </c>
      <c r="B128" s="34" t="s">
        <v>269</v>
      </c>
      <c r="C128" s="34">
        <v>2022</v>
      </c>
      <c r="D128" s="32" t="s">
        <v>272</v>
      </c>
      <c r="E128" s="35" t="s">
        <v>273</v>
      </c>
      <c r="F128" s="22" t="s">
        <v>274</v>
      </c>
      <c r="G128" s="22">
        <v>96.8</v>
      </c>
      <c r="H128" s="22">
        <v>13.5</v>
      </c>
      <c r="I128" s="22">
        <v>100</v>
      </c>
      <c r="J128" s="22">
        <v>87.5961538461539</v>
      </c>
      <c r="K128" s="22">
        <v>5.55</v>
      </c>
      <c r="L128" s="22">
        <f t="shared" ref="L128:L159" si="17">J128+K128</f>
        <v>93.1461538461539</v>
      </c>
      <c r="M128" s="22">
        <v>79.7</v>
      </c>
      <c r="N128" s="22">
        <v>0</v>
      </c>
      <c r="O128" s="22">
        <f t="shared" ref="O128:O159" si="18">M128+N128</f>
        <v>79.7</v>
      </c>
      <c r="P128" s="22">
        <f t="shared" ref="P128:P159" si="19">I128*0.15+L128*0.75+O128*0.1</f>
        <v>92.8296153846154</v>
      </c>
      <c r="Q128" s="38">
        <v>2</v>
      </c>
      <c r="R128" s="32">
        <v>10</v>
      </c>
      <c r="S128" s="32" t="s">
        <v>34</v>
      </c>
      <c r="T128" s="39">
        <v>106</v>
      </c>
      <c r="U128" s="29" t="s">
        <v>35</v>
      </c>
      <c r="V128" s="30"/>
      <c r="W128" s="29" t="s">
        <v>42</v>
      </c>
      <c r="X128" s="31"/>
    </row>
    <row r="129" ht="30" customHeight="1" spans="1:24">
      <c r="A129" s="20" t="s">
        <v>29</v>
      </c>
      <c r="B129" s="34" t="s">
        <v>269</v>
      </c>
      <c r="C129" s="34">
        <v>2022</v>
      </c>
      <c r="D129" s="32" t="s">
        <v>275</v>
      </c>
      <c r="E129" s="35" t="s">
        <v>276</v>
      </c>
      <c r="F129" s="22" t="s">
        <v>277</v>
      </c>
      <c r="G129" s="22">
        <v>95.51</v>
      </c>
      <c r="H129" s="22">
        <v>6.7</v>
      </c>
      <c r="I129" s="22">
        <v>100</v>
      </c>
      <c r="J129" s="22">
        <v>84.8269230769231</v>
      </c>
      <c r="K129" s="22">
        <v>10.25</v>
      </c>
      <c r="L129" s="22">
        <f t="shared" si="17"/>
        <v>95.0769230769231</v>
      </c>
      <c r="M129" s="22">
        <v>62.6</v>
      </c>
      <c r="N129" s="22">
        <v>0</v>
      </c>
      <c r="O129" s="22">
        <f t="shared" si="18"/>
        <v>62.6</v>
      </c>
      <c r="P129" s="22">
        <f t="shared" si="19"/>
        <v>92.5676923076923</v>
      </c>
      <c r="Q129" s="38">
        <v>3</v>
      </c>
      <c r="R129" s="32">
        <v>26</v>
      </c>
      <c r="S129" s="32" t="s">
        <v>34</v>
      </c>
      <c r="T129" s="39">
        <v>106</v>
      </c>
      <c r="U129" s="29" t="s">
        <v>35</v>
      </c>
      <c r="V129" s="30"/>
      <c r="W129" s="29"/>
      <c r="X129" s="31"/>
    </row>
    <row r="130" ht="30" customHeight="1" spans="1:24">
      <c r="A130" s="20" t="s">
        <v>29</v>
      </c>
      <c r="B130" s="34" t="s">
        <v>269</v>
      </c>
      <c r="C130" s="34">
        <v>2022</v>
      </c>
      <c r="D130" s="32" t="s">
        <v>275</v>
      </c>
      <c r="E130" s="35" t="s">
        <v>278</v>
      </c>
      <c r="F130" s="22" t="s">
        <v>279</v>
      </c>
      <c r="G130" s="22">
        <v>95.59</v>
      </c>
      <c r="H130" s="22">
        <v>4.15</v>
      </c>
      <c r="I130" s="22">
        <f>G130+H130</f>
        <v>99.74</v>
      </c>
      <c r="J130" s="22">
        <v>88.3653846153846</v>
      </c>
      <c r="K130" s="22">
        <v>2.2</v>
      </c>
      <c r="L130" s="22">
        <f t="shared" si="17"/>
        <v>90.5653846153846</v>
      </c>
      <c r="M130" s="22">
        <v>86</v>
      </c>
      <c r="N130" s="22">
        <v>0</v>
      </c>
      <c r="O130" s="22">
        <f t="shared" si="18"/>
        <v>86</v>
      </c>
      <c r="P130" s="22">
        <f t="shared" si="19"/>
        <v>91.4850384615385</v>
      </c>
      <c r="Q130" s="38">
        <v>4</v>
      </c>
      <c r="R130" s="32">
        <v>6</v>
      </c>
      <c r="S130" s="32" t="s">
        <v>34</v>
      </c>
      <c r="T130" s="39">
        <v>106</v>
      </c>
      <c r="U130" s="29" t="s">
        <v>35</v>
      </c>
      <c r="V130" s="30"/>
      <c r="W130" s="30" t="s">
        <v>42</v>
      </c>
      <c r="X130" s="31"/>
    </row>
    <row r="131" ht="30" customHeight="1" spans="1:24">
      <c r="A131" s="20" t="s">
        <v>29</v>
      </c>
      <c r="B131" s="34" t="s">
        <v>269</v>
      </c>
      <c r="C131" s="34">
        <v>2022</v>
      </c>
      <c r="D131" s="32" t="s">
        <v>272</v>
      </c>
      <c r="E131" s="35" t="s">
        <v>280</v>
      </c>
      <c r="F131" s="22" t="s">
        <v>281</v>
      </c>
      <c r="G131" s="22">
        <v>94.8</v>
      </c>
      <c r="H131" s="22">
        <v>6.9</v>
      </c>
      <c r="I131" s="22">
        <v>100</v>
      </c>
      <c r="J131" s="22">
        <v>88.75</v>
      </c>
      <c r="K131" s="22">
        <v>1.6</v>
      </c>
      <c r="L131" s="22">
        <f t="shared" si="17"/>
        <v>90.35</v>
      </c>
      <c r="M131" s="22">
        <v>77.4</v>
      </c>
      <c r="N131" s="22">
        <v>0</v>
      </c>
      <c r="O131" s="22">
        <f t="shared" si="18"/>
        <v>77.4</v>
      </c>
      <c r="P131" s="22">
        <f t="shared" si="19"/>
        <v>90.5025</v>
      </c>
      <c r="Q131" s="38">
        <v>5</v>
      </c>
      <c r="R131" s="32">
        <v>4</v>
      </c>
      <c r="S131" s="32" t="s">
        <v>34</v>
      </c>
      <c r="T131" s="39">
        <v>106</v>
      </c>
      <c r="U131" s="29" t="s">
        <v>35</v>
      </c>
      <c r="V131" s="30"/>
      <c r="W131" s="30" t="s">
        <v>42</v>
      </c>
      <c r="X131" s="31"/>
    </row>
    <row r="132" ht="30" customHeight="1" spans="1:24">
      <c r="A132" s="20" t="s">
        <v>29</v>
      </c>
      <c r="B132" s="34" t="s">
        <v>269</v>
      </c>
      <c r="C132" s="34">
        <v>2022</v>
      </c>
      <c r="D132" s="32" t="s">
        <v>282</v>
      </c>
      <c r="E132" s="35" t="s">
        <v>283</v>
      </c>
      <c r="F132" s="22" t="s">
        <v>284</v>
      </c>
      <c r="G132" s="22">
        <v>93.27</v>
      </c>
      <c r="H132" s="22">
        <v>1.2</v>
      </c>
      <c r="I132" s="22">
        <f>G132+H132</f>
        <v>94.47</v>
      </c>
      <c r="J132" s="22">
        <v>86.3461538461539</v>
      </c>
      <c r="K132" s="22">
        <v>4.75</v>
      </c>
      <c r="L132" s="22">
        <f t="shared" si="17"/>
        <v>91.0961538461539</v>
      </c>
      <c r="M132" s="22">
        <v>74.55</v>
      </c>
      <c r="N132" s="22">
        <v>0</v>
      </c>
      <c r="O132" s="22">
        <f t="shared" si="18"/>
        <v>74.55</v>
      </c>
      <c r="P132" s="22">
        <f t="shared" si="19"/>
        <v>89.9476153846154</v>
      </c>
      <c r="Q132" s="38">
        <v>6</v>
      </c>
      <c r="R132" s="32">
        <v>15</v>
      </c>
      <c r="S132" s="32" t="s">
        <v>34</v>
      </c>
      <c r="T132" s="39">
        <v>106</v>
      </c>
      <c r="U132" s="29" t="s">
        <v>60</v>
      </c>
      <c r="V132" s="30"/>
      <c r="W132" s="29"/>
      <c r="X132" s="31"/>
    </row>
    <row r="133" ht="30" customHeight="1" spans="1:24">
      <c r="A133" s="20" t="s">
        <v>29</v>
      </c>
      <c r="B133" s="34" t="s">
        <v>269</v>
      </c>
      <c r="C133" s="34">
        <v>2022</v>
      </c>
      <c r="D133" s="32" t="s">
        <v>272</v>
      </c>
      <c r="E133" s="35" t="s">
        <v>285</v>
      </c>
      <c r="F133" s="22" t="s">
        <v>286</v>
      </c>
      <c r="G133" s="22">
        <v>91.8</v>
      </c>
      <c r="H133" s="22">
        <v>0.5</v>
      </c>
      <c r="I133" s="22">
        <f t="shared" ref="I133:I164" si="20">G133+H133</f>
        <v>92.3</v>
      </c>
      <c r="J133" s="22">
        <v>85.4807692307693</v>
      </c>
      <c r="K133" s="22">
        <v>4.75</v>
      </c>
      <c r="L133" s="22">
        <f t="shared" si="17"/>
        <v>90.2307692307693</v>
      </c>
      <c r="M133" s="22">
        <v>79</v>
      </c>
      <c r="N133" s="22">
        <v>0</v>
      </c>
      <c r="O133" s="22">
        <f t="shared" si="18"/>
        <v>79</v>
      </c>
      <c r="P133" s="22">
        <f t="shared" si="19"/>
        <v>89.418076923077</v>
      </c>
      <c r="Q133" s="38">
        <v>7</v>
      </c>
      <c r="R133" s="32">
        <v>24</v>
      </c>
      <c r="S133" s="32" t="s">
        <v>34</v>
      </c>
      <c r="T133" s="39">
        <v>106</v>
      </c>
      <c r="U133" s="29" t="s">
        <v>60</v>
      </c>
      <c r="V133" s="30"/>
      <c r="W133" s="29"/>
      <c r="X133" s="31"/>
    </row>
    <row r="134" ht="30" customHeight="1" spans="1:24">
      <c r="A134" s="20" t="s">
        <v>29</v>
      </c>
      <c r="B134" s="34" t="s">
        <v>269</v>
      </c>
      <c r="C134" s="34">
        <v>2022</v>
      </c>
      <c r="D134" s="32" t="s">
        <v>270</v>
      </c>
      <c r="E134" s="35">
        <v>2209110157</v>
      </c>
      <c r="F134" s="22" t="s">
        <v>287</v>
      </c>
      <c r="G134" s="22">
        <v>90.46</v>
      </c>
      <c r="H134" s="22">
        <v>6</v>
      </c>
      <c r="I134" s="22">
        <f t="shared" si="20"/>
        <v>96.46</v>
      </c>
      <c r="J134" s="22">
        <v>84.192</v>
      </c>
      <c r="K134" s="22">
        <v>4.6</v>
      </c>
      <c r="L134" s="22">
        <f t="shared" si="17"/>
        <v>88.792</v>
      </c>
      <c r="M134" s="22">
        <v>78.6</v>
      </c>
      <c r="N134" s="22">
        <v>0</v>
      </c>
      <c r="O134" s="22">
        <f t="shared" si="18"/>
        <v>78.6</v>
      </c>
      <c r="P134" s="22">
        <f t="shared" si="19"/>
        <v>88.923</v>
      </c>
      <c r="Q134" s="38">
        <v>8</v>
      </c>
      <c r="R134" s="32">
        <v>31</v>
      </c>
      <c r="S134" s="32" t="s">
        <v>34</v>
      </c>
      <c r="T134" s="39">
        <v>106</v>
      </c>
      <c r="U134" s="29" t="s">
        <v>60</v>
      </c>
      <c r="V134" s="30"/>
      <c r="W134" s="29"/>
      <c r="X134" s="31"/>
    </row>
    <row r="135" ht="30" customHeight="1" spans="1:24">
      <c r="A135" s="20" t="s">
        <v>29</v>
      </c>
      <c r="B135" s="34" t="s">
        <v>269</v>
      </c>
      <c r="C135" s="34">
        <v>2022</v>
      </c>
      <c r="D135" s="32" t="s">
        <v>272</v>
      </c>
      <c r="E135" s="35" t="s">
        <v>288</v>
      </c>
      <c r="F135" s="22" t="s">
        <v>289</v>
      </c>
      <c r="G135" s="22">
        <v>91.3</v>
      </c>
      <c r="H135" s="22">
        <v>2</v>
      </c>
      <c r="I135" s="22">
        <f t="shared" si="20"/>
        <v>93.3</v>
      </c>
      <c r="J135" s="22">
        <v>89.4423076923077</v>
      </c>
      <c r="K135" s="22">
        <v>1</v>
      </c>
      <c r="L135" s="22">
        <f t="shared" si="17"/>
        <v>90.4423076923077</v>
      </c>
      <c r="M135" s="22">
        <v>70.8</v>
      </c>
      <c r="N135" s="22">
        <v>0</v>
      </c>
      <c r="O135" s="22">
        <f t="shared" si="18"/>
        <v>70.8</v>
      </c>
      <c r="P135" s="22">
        <f t="shared" si="19"/>
        <v>88.9067307692308</v>
      </c>
      <c r="Q135" s="38">
        <v>9</v>
      </c>
      <c r="R135" s="32">
        <v>2</v>
      </c>
      <c r="S135" s="32" t="s">
        <v>34</v>
      </c>
      <c r="T135" s="39">
        <v>106</v>
      </c>
      <c r="U135" s="29" t="s">
        <v>60</v>
      </c>
      <c r="V135" s="30"/>
      <c r="W135" s="30" t="s">
        <v>36</v>
      </c>
      <c r="X135" s="31"/>
    </row>
    <row r="136" ht="30" customHeight="1" spans="1:24">
      <c r="A136" s="20" t="s">
        <v>29</v>
      </c>
      <c r="B136" s="34" t="s">
        <v>269</v>
      </c>
      <c r="C136" s="34">
        <v>2022</v>
      </c>
      <c r="D136" s="32" t="s">
        <v>275</v>
      </c>
      <c r="E136" s="35" t="s">
        <v>290</v>
      </c>
      <c r="F136" s="22" t="s">
        <v>291</v>
      </c>
      <c r="G136" s="22">
        <v>93.3</v>
      </c>
      <c r="H136" s="22">
        <v>3.1</v>
      </c>
      <c r="I136" s="22">
        <f t="shared" si="20"/>
        <v>96.4</v>
      </c>
      <c r="J136" s="22">
        <v>86.7884615384615</v>
      </c>
      <c r="K136" s="22">
        <v>1.1</v>
      </c>
      <c r="L136" s="22">
        <f t="shared" si="17"/>
        <v>87.8884615384615</v>
      </c>
      <c r="M136" s="22">
        <v>82.2</v>
      </c>
      <c r="N136" s="22">
        <v>0</v>
      </c>
      <c r="O136" s="22">
        <f t="shared" si="18"/>
        <v>82.2</v>
      </c>
      <c r="P136" s="22">
        <f t="shared" si="19"/>
        <v>88.5963461538461</v>
      </c>
      <c r="Q136" s="38">
        <v>10</v>
      </c>
      <c r="R136" s="32">
        <v>12</v>
      </c>
      <c r="S136" s="32" t="s">
        <v>34</v>
      </c>
      <c r="T136" s="39">
        <v>106</v>
      </c>
      <c r="U136" s="29" t="s">
        <v>60</v>
      </c>
      <c r="V136" s="30"/>
      <c r="W136" s="29"/>
      <c r="X136" s="31"/>
    </row>
    <row r="137" ht="30" customHeight="1" spans="1:24">
      <c r="A137" s="20" t="s">
        <v>29</v>
      </c>
      <c r="B137" s="34" t="s">
        <v>269</v>
      </c>
      <c r="C137" s="34">
        <v>2022</v>
      </c>
      <c r="D137" s="32" t="s">
        <v>272</v>
      </c>
      <c r="E137" s="35" t="s">
        <v>292</v>
      </c>
      <c r="F137" s="22" t="s">
        <v>293</v>
      </c>
      <c r="G137" s="22">
        <v>94.8</v>
      </c>
      <c r="H137" s="22">
        <v>2</v>
      </c>
      <c r="I137" s="22">
        <f t="shared" si="20"/>
        <v>96.8</v>
      </c>
      <c r="J137" s="22">
        <v>88.9423076923077</v>
      </c>
      <c r="K137" s="22">
        <v>0.5</v>
      </c>
      <c r="L137" s="22">
        <f t="shared" si="17"/>
        <v>89.4423076923077</v>
      </c>
      <c r="M137" s="22">
        <v>69.6</v>
      </c>
      <c r="N137" s="22">
        <v>0</v>
      </c>
      <c r="O137" s="22">
        <f t="shared" si="18"/>
        <v>69.6</v>
      </c>
      <c r="P137" s="22">
        <f t="shared" si="19"/>
        <v>88.5617307692308</v>
      </c>
      <c r="Q137" s="38">
        <v>11</v>
      </c>
      <c r="R137" s="32">
        <v>3</v>
      </c>
      <c r="S137" s="32" t="s">
        <v>34</v>
      </c>
      <c r="T137" s="39">
        <v>106</v>
      </c>
      <c r="U137" s="29" t="s">
        <v>60</v>
      </c>
      <c r="V137" s="30"/>
      <c r="W137" s="30" t="s">
        <v>36</v>
      </c>
      <c r="X137" s="31"/>
    </row>
    <row r="138" ht="30" customHeight="1" spans="1:24">
      <c r="A138" s="20" t="s">
        <v>29</v>
      </c>
      <c r="B138" s="34" t="s">
        <v>269</v>
      </c>
      <c r="C138" s="34">
        <v>2022</v>
      </c>
      <c r="D138" s="32" t="s">
        <v>272</v>
      </c>
      <c r="E138" s="35" t="s">
        <v>294</v>
      </c>
      <c r="F138" s="22" t="s">
        <v>295</v>
      </c>
      <c r="G138" s="22">
        <v>91.8</v>
      </c>
      <c r="H138" s="22">
        <v>1.7</v>
      </c>
      <c r="I138" s="22">
        <f t="shared" si="20"/>
        <v>93.5</v>
      </c>
      <c r="J138" s="22">
        <v>86.1538461538462</v>
      </c>
      <c r="K138" s="22">
        <v>3</v>
      </c>
      <c r="L138" s="22">
        <f t="shared" si="17"/>
        <v>89.1538461538462</v>
      </c>
      <c r="M138" s="22">
        <v>74.1</v>
      </c>
      <c r="N138" s="22">
        <v>0</v>
      </c>
      <c r="O138" s="22">
        <f t="shared" si="18"/>
        <v>74.1</v>
      </c>
      <c r="P138" s="22">
        <f t="shared" si="19"/>
        <v>88.3003846153847</v>
      </c>
      <c r="Q138" s="38">
        <v>12</v>
      </c>
      <c r="R138" s="32">
        <v>18</v>
      </c>
      <c r="S138" s="32" t="s">
        <v>34</v>
      </c>
      <c r="T138" s="39">
        <v>106</v>
      </c>
      <c r="U138" s="29" t="s">
        <v>60</v>
      </c>
      <c r="V138" s="30"/>
      <c r="W138" s="29"/>
      <c r="X138" s="31"/>
    </row>
    <row r="139" ht="30" customHeight="1" spans="1:24">
      <c r="A139" s="20" t="s">
        <v>29</v>
      </c>
      <c r="B139" s="34" t="s">
        <v>269</v>
      </c>
      <c r="C139" s="34">
        <v>2022</v>
      </c>
      <c r="D139" s="32" t="s">
        <v>282</v>
      </c>
      <c r="E139" s="35" t="s">
        <v>296</v>
      </c>
      <c r="F139" s="22" t="s">
        <v>297</v>
      </c>
      <c r="G139" s="22">
        <v>95.27</v>
      </c>
      <c r="H139" s="22">
        <v>4.5</v>
      </c>
      <c r="I139" s="22">
        <f t="shared" si="20"/>
        <v>99.77</v>
      </c>
      <c r="J139" s="22">
        <v>88.5384615384615</v>
      </c>
      <c r="K139" s="22">
        <v>0</v>
      </c>
      <c r="L139" s="22">
        <f t="shared" si="17"/>
        <v>88.5384615384615</v>
      </c>
      <c r="M139" s="22">
        <v>67.5</v>
      </c>
      <c r="N139" s="22">
        <v>0</v>
      </c>
      <c r="O139" s="22">
        <f t="shared" si="18"/>
        <v>67.5</v>
      </c>
      <c r="P139" s="22">
        <f t="shared" si="19"/>
        <v>88.1193461538461</v>
      </c>
      <c r="Q139" s="38">
        <v>13</v>
      </c>
      <c r="R139" s="32">
        <v>5</v>
      </c>
      <c r="S139" s="32" t="s">
        <v>34</v>
      </c>
      <c r="T139" s="39">
        <v>106</v>
      </c>
      <c r="U139" s="29" t="s">
        <v>60</v>
      </c>
      <c r="V139" s="30"/>
      <c r="W139" s="30" t="s">
        <v>42</v>
      </c>
      <c r="X139" s="31"/>
    </row>
    <row r="140" ht="30" customHeight="1" spans="1:24">
      <c r="A140" s="20" t="s">
        <v>29</v>
      </c>
      <c r="B140" s="34" t="s">
        <v>269</v>
      </c>
      <c r="C140" s="34">
        <v>2022</v>
      </c>
      <c r="D140" s="32" t="s">
        <v>272</v>
      </c>
      <c r="E140" s="35" t="s">
        <v>298</v>
      </c>
      <c r="F140" s="22" t="s">
        <v>299</v>
      </c>
      <c r="G140" s="22">
        <v>93.8</v>
      </c>
      <c r="H140" s="22">
        <v>2.7</v>
      </c>
      <c r="I140" s="22">
        <f t="shared" si="20"/>
        <v>96.5</v>
      </c>
      <c r="J140" s="22">
        <v>86.4807692307693</v>
      </c>
      <c r="K140" s="22">
        <v>0.75</v>
      </c>
      <c r="L140" s="22">
        <f t="shared" si="17"/>
        <v>87.2307692307693</v>
      </c>
      <c r="M140" s="22">
        <v>81.95</v>
      </c>
      <c r="N140" s="22">
        <v>0</v>
      </c>
      <c r="O140" s="22">
        <f t="shared" si="18"/>
        <v>81.95</v>
      </c>
      <c r="P140" s="22">
        <f t="shared" si="19"/>
        <v>88.093076923077</v>
      </c>
      <c r="Q140" s="38">
        <v>14</v>
      </c>
      <c r="R140" s="32">
        <v>14</v>
      </c>
      <c r="S140" s="32" t="s">
        <v>34</v>
      </c>
      <c r="T140" s="39">
        <v>106</v>
      </c>
      <c r="U140" s="29" t="s">
        <v>60</v>
      </c>
      <c r="V140" s="30" t="s">
        <v>58</v>
      </c>
      <c r="W140" s="29"/>
      <c r="X140" s="31"/>
    </row>
    <row r="141" ht="30" customHeight="1" spans="1:24">
      <c r="A141" s="20" t="s">
        <v>29</v>
      </c>
      <c r="B141" s="34" t="s">
        <v>269</v>
      </c>
      <c r="C141" s="34">
        <v>2022</v>
      </c>
      <c r="D141" s="32" t="s">
        <v>282</v>
      </c>
      <c r="E141" s="35" t="s">
        <v>300</v>
      </c>
      <c r="F141" s="22" t="s">
        <v>301</v>
      </c>
      <c r="G141" s="22">
        <v>92.27</v>
      </c>
      <c r="H141" s="22">
        <v>0</v>
      </c>
      <c r="I141" s="22">
        <f t="shared" si="20"/>
        <v>92.27</v>
      </c>
      <c r="J141" s="22">
        <v>85.75</v>
      </c>
      <c r="K141" s="22">
        <v>0</v>
      </c>
      <c r="L141" s="22">
        <f t="shared" si="17"/>
        <v>85.75</v>
      </c>
      <c r="M141" s="22">
        <v>95</v>
      </c>
      <c r="N141" s="22">
        <v>0</v>
      </c>
      <c r="O141" s="22">
        <f t="shared" si="18"/>
        <v>95</v>
      </c>
      <c r="P141" s="22">
        <f t="shared" si="19"/>
        <v>87.653</v>
      </c>
      <c r="Q141" s="38">
        <v>15</v>
      </c>
      <c r="R141" s="32">
        <v>21</v>
      </c>
      <c r="S141" s="32" t="s">
        <v>34</v>
      </c>
      <c r="T141" s="39">
        <v>106</v>
      </c>
      <c r="U141" s="29" t="s">
        <v>60</v>
      </c>
      <c r="V141" s="30"/>
      <c r="W141" s="29"/>
      <c r="X141" s="31"/>
    </row>
    <row r="142" ht="30" customHeight="1" spans="1:24">
      <c r="A142" s="20" t="s">
        <v>29</v>
      </c>
      <c r="B142" s="34" t="s">
        <v>269</v>
      </c>
      <c r="C142" s="34">
        <v>2022</v>
      </c>
      <c r="D142" s="32" t="s">
        <v>282</v>
      </c>
      <c r="E142" s="35" t="s">
        <v>302</v>
      </c>
      <c r="F142" s="22" t="s">
        <v>303</v>
      </c>
      <c r="G142" s="22">
        <v>93.27</v>
      </c>
      <c r="H142" s="22">
        <v>1</v>
      </c>
      <c r="I142" s="22">
        <f t="shared" si="20"/>
        <v>94.27</v>
      </c>
      <c r="J142" s="22">
        <v>87.75</v>
      </c>
      <c r="K142" s="22">
        <v>0</v>
      </c>
      <c r="L142" s="22">
        <f t="shared" si="17"/>
        <v>87.75</v>
      </c>
      <c r="M142" s="22">
        <v>76.1</v>
      </c>
      <c r="N142" s="22">
        <v>0</v>
      </c>
      <c r="O142" s="22">
        <f t="shared" si="18"/>
        <v>76.1</v>
      </c>
      <c r="P142" s="22">
        <f t="shared" si="19"/>
        <v>87.563</v>
      </c>
      <c r="Q142" s="38">
        <v>16</v>
      </c>
      <c r="R142" s="32">
        <v>8</v>
      </c>
      <c r="S142" s="32" t="s">
        <v>34</v>
      </c>
      <c r="T142" s="39">
        <v>106</v>
      </c>
      <c r="U142" s="29" t="s">
        <v>88</v>
      </c>
      <c r="V142" s="30"/>
      <c r="W142" s="29"/>
      <c r="X142" s="31"/>
    </row>
    <row r="143" ht="30" customHeight="1" spans="1:24">
      <c r="A143" s="20" t="s">
        <v>29</v>
      </c>
      <c r="B143" s="34" t="s">
        <v>269</v>
      </c>
      <c r="C143" s="34">
        <v>2022</v>
      </c>
      <c r="D143" s="32" t="s">
        <v>275</v>
      </c>
      <c r="E143" s="35" t="s">
        <v>304</v>
      </c>
      <c r="F143" s="22" t="s">
        <v>305</v>
      </c>
      <c r="G143" s="22">
        <v>89.3</v>
      </c>
      <c r="H143" s="22">
        <v>0</v>
      </c>
      <c r="I143" s="22">
        <f t="shared" si="20"/>
        <v>89.3</v>
      </c>
      <c r="J143" s="22">
        <v>87.7307692307693</v>
      </c>
      <c r="K143" s="22">
        <v>0</v>
      </c>
      <c r="L143" s="22">
        <f t="shared" si="17"/>
        <v>87.7307692307693</v>
      </c>
      <c r="M143" s="22">
        <v>80</v>
      </c>
      <c r="N143" s="22">
        <v>0</v>
      </c>
      <c r="O143" s="22">
        <f t="shared" si="18"/>
        <v>80</v>
      </c>
      <c r="P143" s="22">
        <f t="shared" si="19"/>
        <v>87.193076923077</v>
      </c>
      <c r="Q143" s="38">
        <v>17</v>
      </c>
      <c r="R143" s="32">
        <v>9</v>
      </c>
      <c r="S143" s="32" t="s">
        <v>34</v>
      </c>
      <c r="T143" s="39">
        <v>106</v>
      </c>
      <c r="U143" s="29" t="s">
        <v>88</v>
      </c>
      <c r="V143" s="30"/>
      <c r="W143" s="29"/>
      <c r="X143" s="31"/>
    </row>
    <row r="144" ht="30" customHeight="1" spans="1:24">
      <c r="A144" s="20" t="s">
        <v>29</v>
      </c>
      <c r="B144" s="34" t="s">
        <v>269</v>
      </c>
      <c r="C144" s="34">
        <v>2022</v>
      </c>
      <c r="D144" s="32" t="s">
        <v>275</v>
      </c>
      <c r="E144" s="35" t="s">
        <v>306</v>
      </c>
      <c r="F144" s="22" t="s">
        <v>307</v>
      </c>
      <c r="G144" s="22">
        <v>89.9428571428571</v>
      </c>
      <c r="H144" s="22">
        <v>0</v>
      </c>
      <c r="I144" s="22">
        <f t="shared" si="20"/>
        <v>89.9428571428571</v>
      </c>
      <c r="J144" s="22">
        <v>84.6153846153846</v>
      </c>
      <c r="K144" s="22">
        <v>2</v>
      </c>
      <c r="L144" s="22">
        <f t="shared" si="17"/>
        <v>86.6153846153846</v>
      </c>
      <c r="M144" s="22">
        <v>85.95</v>
      </c>
      <c r="N144" s="22">
        <v>0</v>
      </c>
      <c r="O144" s="22">
        <f t="shared" si="18"/>
        <v>85.95</v>
      </c>
      <c r="P144" s="22">
        <f t="shared" si="19"/>
        <v>87.047967032967</v>
      </c>
      <c r="Q144" s="38">
        <v>18</v>
      </c>
      <c r="R144" s="32">
        <v>28</v>
      </c>
      <c r="S144" s="32" t="s">
        <v>34</v>
      </c>
      <c r="T144" s="39">
        <v>106</v>
      </c>
      <c r="U144" s="29" t="s">
        <v>88</v>
      </c>
      <c r="V144" s="30"/>
      <c r="W144" s="29"/>
      <c r="X144" s="31"/>
    </row>
    <row r="145" ht="30" customHeight="1" spans="1:24">
      <c r="A145" s="20" t="s">
        <v>29</v>
      </c>
      <c r="B145" s="34" t="s">
        <v>269</v>
      </c>
      <c r="C145" s="34">
        <v>2022</v>
      </c>
      <c r="D145" s="32" t="s">
        <v>275</v>
      </c>
      <c r="E145" s="35" t="s">
        <v>308</v>
      </c>
      <c r="F145" s="22" t="s">
        <v>309</v>
      </c>
      <c r="G145" s="22">
        <v>92.0857142857143</v>
      </c>
      <c r="H145" s="22">
        <v>0</v>
      </c>
      <c r="I145" s="22">
        <f t="shared" si="20"/>
        <v>92.0857142857143</v>
      </c>
      <c r="J145" s="22">
        <v>87.8269230769231</v>
      </c>
      <c r="K145" s="22">
        <v>0.5</v>
      </c>
      <c r="L145" s="22">
        <f t="shared" si="17"/>
        <v>88.3269230769231</v>
      </c>
      <c r="M145" s="22">
        <v>68.8</v>
      </c>
      <c r="N145" s="22">
        <v>0</v>
      </c>
      <c r="O145" s="22">
        <f t="shared" si="18"/>
        <v>68.8</v>
      </c>
      <c r="P145" s="22">
        <f t="shared" si="19"/>
        <v>86.9380494505495</v>
      </c>
      <c r="Q145" s="38">
        <v>19</v>
      </c>
      <c r="R145" s="32">
        <v>7</v>
      </c>
      <c r="S145" s="32" t="s">
        <v>34</v>
      </c>
      <c r="T145" s="39">
        <v>106</v>
      </c>
      <c r="U145" s="29" t="s">
        <v>88</v>
      </c>
      <c r="V145" s="30"/>
      <c r="W145" s="29"/>
      <c r="X145" s="31"/>
    </row>
    <row r="146" ht="30" customHeight="1" spans="1:24">
      <c r="A146" s="20" t="s">
        <v>29</v>
      </c>
      <c r="B146" s="34" t="s">
        <v>269</v>
      </c>
      <c r="C146" s="34">
        <v>2022</v>
      </c>
      <c r="D146" s="32" t="s">
        <v>272</v>
      </c>
      <c r="E146" s="35" t="s">
        <v>310</v>
      </c>
      <c r="F146" s="22" t="s">
        <v>311</v>
      </c>
      <c r="G146" s="22">
        <v>90.8</v>
      </c>
      <c r="H146" s="22">
        <v>0.5</v>
      </c>
      <c r="I146" s="22">
        <f t="shared" si="20"/>
        <v>91.3</v>
      </c>
      <c r="J146" s="22">
        <v>84.7884615384616</v>
      </c>
      <c r="K146" s="22">
        <v>2</v>
      </c>
      <c r="L146" s="22">
        <f t="shared" si="17"/>
        <v>86.7884615384616</v>
      </c>
      <c r="M146" s="22">
        <v>80.75</v>
      </c>
      <c r="N146" s="22">
        <v>0</v>
      </c>
      <c r="O146" s="22">
        <f t="shared" si="18"/>
        <v>80.75</v>
      </c>
      <c r="P146" s="22">
        <f t="shared" si="19"/>
        <v>86.8613461538462</v>
      </c>
      <c r="Q146" s="38">
        <v>20</v>
      </c>
      <c r="R146" s="32">
        <v>27</v>
      </c>
      <c r="S146" s="32" t="s">
        <v>34</v>
      </c>
      <c r="T146" s="39">
        <v>106</v>
      </c>
      <c r="U146" s="29" t="s">
        <v>88</v>
      </c>
      <c r="V146" s="30"/>
      <c r="W146" s="29"/>
      <c r="X146" s="31"/>
    </row>
    <row r="147" ht="30" customHeight="1" spans="1:24">
      <c r="A147" s="20" t="s">
        <v>29</v>
      </c>
      <c r="B147" s="34" t="s">
        <v>269</v>
      </c>
      <c r="C147" s="34">
        <v>2022</v>
      </c>
      <c r="D147" s="32" t="s">
        <v>272</v>
      </c>
      <c r="E147" s="35" t="s">
        <v>312</v>
      </c>
      <c r="F147" s="22" t="s">
        <v>313</v>
      </c>
      <c r="G147" s="22">
        <v>88.8</v>
      </c>
      <c r="H147" s="22">
        <v>0.5</v>
      </c>
      <c r="I147" s="22">
        <f t="shared" si="20"/>
        <v>89.3</v>
      </c>
      <c r="J147" s="22">
        <v>86.2307692307692</v>
      </c>
      <c r="K147" s="22">
        <v>0.5</v>
      </c>
      <c r="L147" s="22">
        <f t="shared" si="17"/>
        <v>86.7307692307692</v>
      </c>
      <c r="M147" s="22">
        <v>83.4</v>
      </c>
      <c r="N147" s="22">
        <v>0</v>
      </c>
      <c r="O147" s="22">
        <f t="shared" si="18"/>
        <v>83.4</v>
      </c>
      <c r="P147" s="22">
        <f t="shared" si="19"/>
        <v>86.7830769230769</v>
      </c>
      <c r="Q147" s="38">
        <v>21</v>
      </c>
      <c r="R147" s="32">
        <v>16</v>
      </c>
      <c r="S147" s="32" t="s">
        <v>34</v>
      </c>
      <c r="T147" s="39">
        <v>106</v>
      </c>
      <c r="U147" s="29" t="s">
        <v>88</v>
      </c>
      <c r="V147" s="30"/>
      <c r="W147" s="29"/>
      <c r="X147" s="31"/>
    </row>
    <row r="148" ht="30" customHeight="1" spans="1:24">
      <c r="A148" s="20" t="s">
        <v>29</v>
      </c>
      <c r="B148" s="34" t="s">
        <v>269</v>
      </c>
      <c r="C148" s="34">
        <v>2022</v>
      </c>
      <c r="D148" s="32" t="s">
        <v>272</v>
      </c>
      <c r="E148" s="35" t="s">
        <v>314</v>
      </c>
      <c r="F148" s="22" t="s">
        <v>315</v>
      </c>
      <c r="G148" s="22">
        <v>92.3</v>
      </c>
      <c r="H148" s="22">
        <v>2.5</v>
      </c>
      <c r="I148" s="22">
        <f t="shared" si="20"/>
        <v>94.8</v>
      </c>
      <c r="J148" s="22">
        <v>87.0192307692308</v>
      </c>
      <c r="K148" s="22">
        <v>0</v>
      </c>
      <c r="L148" s="22">
        <f t="shared" si="17"/>
        <v>87.0192307692308</v>
      </c>
      <c r="M148" s="22">
        <v>72.3</v>
      </c>
      <c r="N148" s="22">
        <v>0</v>
      </c>
      <c r="O148" s="22">
        <f t="shared" si="18"/>
        <v>72.3</v>
      </c>
      <c r="P148" s="22">
        <f t="shared" si="19"/>
        <v>86.7144230769231</v>
      </c>
      <c r="Q148" s="38">
        <v>22</v>
      </c>
      <c r="R148" s="32">
        <v>11</v>
      </c>
      <c r="S148" s="32" t="s">
        <v>34</v>
      </c>
      <c r="T148" s="39">
        <v>106</v>
      </c>
      <c r="U148" s="29" t="s">
        <v>88</v>
      </c>
      <c r="V148" s="30"/>
      <c r="W148" s="29"/>
      <c r="X148" s="31"/>
    </row>
    <row r="149" ht="30" customHeight="1" spans="1:24">
      <c r="A149" s="20" t="s">
        <v>29</v>
      </c>
      <c r="B149" s="34" t="s">
        <v>269</v>
      </c>
      <c r="C149" s="34">
        <v>2022</v>
      </c>
      <c r="D149" s="32" t="s">
        <v>282</v>
      </c>
      <c r="E149" s="35" t="s">
        <v>316</v>
      </c>
      <c r="F149" s="22" t="s">
        <v>317</v>
      </c>
      <c r="G149" s="22">
        <v>91.77</v>
      </c>
      <c r="H149" s="22">
        <v>0.5</v>
      </c>
      <c r="I149" s="22">
        <f t="shared" si="20"/>
        <v>92.27</v>
      </c>
      <c r="J149" s="22">
        <v>86.5769230769231</v>
      </c>
      <c r="K149" s="22">
        <v>0</v>
      </c>
      <c r="L149" s="22">
        <f t="shared" si="17"/>
        <v>86.5769230769231</v>
      </c>
      <c r="M149" s="22">
        <v>78.1</v>
      </c>
      <c r="N149" s="22">
        <v>0</v>
      </c>
      <c r="O149" s="22">
        <f t="shared" si="18"/>
        <v>78.1</v>
      </c>
      <c r="P149" s="22">
        <f t="shared" si="19"/>
        <v>86.5831923076923</v>
      </c>
      <c r="Q149" s="38">
        <v>23</v>
      </c>
      <c r="R149" s="32">
        <v>13</v>
      </c>
      <c r="S149" s="32" t="s">
        <v>34</v>
      </c>
      <c r="T149" s="39">
        <v>106</v>
      </c>
      <c r="U149" s="29" t="s">
        <v>88</v>
      </c>
      <c r="V149" s="30"/>
      <c r="W149" s="29"/>
      <c r="X149" s="31"/>
    </row>
    <row r="150" ht="30" customHeight="1" spans="1:24">
      <c r="A150" s="20" t="s">
        <v>29</v>
      </c>
      <c r="B150" s="34" t="s">
        <v>269</v>
      </c>
      <c r="C150" s="34">
        <v>2022</v>
      </c>
      <c r="D150" s="32" t="s">
        <v>270</v>
      </c>
      <c r="E150" s="35">
        <v>2209110153</v>
      </c>
      <c r="F150" s="22" t="s">
        <v>318</v>
      </c>
      <c r="G150" s="22">
        <v>88.46</v>
      </c>
      <c r="H150" s="22">
        <v>2.5</v>
      </c>
      <c r="I150" s="22">
        <f t="shared" si="20"/>
        <v>90.96</v>
      </c>
      <c r="J150" s="22">
        <v>83.942</v>
      </c>
      <c r="K150" s="22">
        <v>3.6</v>
      </c>
      <c r="L150" s="22">
        <f t="shared" si="17"/>
        <v>87.542</v>
      </c>
      <c r="M150" s="22">
        <v>70</v>
      </c>
      <c r="N150" s="22">
        <v>0</v>
      </c>
      <c r="O150" s="22">
        <f t="shared" si="18"/>
        <v>70</v>
      </c>
      <c r="P150" s="22">
        <f t="shared" si="19"/>
        <v>86.3005</v>
      </c>
      <c r="Q150" s="38">
        <v>24</v>
      </c>
      <c r="R150" s="32">
        <v>33</v>
      </c>
      <c r="S150" s="32" t="s">
        <v>34</v>
      </c>
      <c r="T150" s="39">
        <v>106</v>
      </c>
      <c r="U150" s="29" t="s">
        <v>88</v>
      </c>
      <c r="V150" s="30"/>
      <c r="W150" s="29"/>
      <c r="X150" s="31"/>
    </row>
    <row r="151" ht="30" customHeight="1" spans="1:24">
      <c r="A151" s="20" t="s">
        <v>29</v>
      </c>
      <c r="B151" s="34" t="s">
        <v>269</v>
      </c>
      <c r="C151" s="34">
        <v>2022</v>
      </c>
      <c r="D151" s="32" t="s">
        <v>275</v>
      </c>
      <c r="E151" s="35" t="s">
        <v>319</v>
      </c>
      <c r="F151" s="22" t="s">
        <v>320</v>
      </c>
      <c r="G151" s="22">
        <v>90.3</v>
      </c>
      <c r="H151" s="22">
        <v>0.5</v>
      </c>
      <c r="I151" s="22">
        <f t="shared" si="20"/>
        <v>90.8</v>
      </c>
      <c r="J151" s="22">
        <v>86.1153846153846</v>
      </c>
      <c r="K151" s="22">
        <v>0</v>
      </c>
      <c r="L151" s="22">
        <f t="shared" si="17"/>
        <v>86.1153846153846</v>
      </c>
      <c r="M151" s="22">
        <v>80.45</v>
      </c>
      <c r="N151" s="22">
        <v>0</v>
      </c>
      <c r="O151" s="22">
        <f t="shared" si="18"/>
        <v>80.45</v>
      </c>
      <c r="P151" s="22">
        <f t="shared" si="19"/>
        <v>86.2515384615385</v>
      </c>
      <c r="Q151" s="38">
        <v>25</v>
      </c>
      <c r="R151" s="32">
        <v>19</v>
      </c>
      <c r="S151" s="32" t="s">
        <v>34</v>
      </c>
      <c r="T151" s="39">
        <v>106</v>
      </c>
      <c r="U151" s="29" t="s">
        <v>88</v>
      </c>
      <c r="V151" s="30"/>
      <c r="W151" s="29"/>
      <c r="X151" s="31"/>
    </row>
    <row r="152" ht="30" customHeight="1" spans="1:24">
      <c r="A152" s="20" t="s">
        <v>29</v>
      </c>
      <c r="B152" s="34" t="s">
        <v>269</v>
      </c>
      <c r="C152" s="34">
        <v>2022</v>
      </c>
      <c r="D152" s="32" t="s">
        <v>270</v>
      </c>
      <c r="E152" s="35">
        <v>2209110125</v>
      </c>
      <c r="F152" s="22" t="s">
        <v>321</v>
      </c>
      <c r="G152" s="22">
        <v>90.46</v>
      </c>
      <c r="H152" s="22">
        <v>3.5</v>
      </c>
      <c r="I152" s="22">
        <f t="shared" si="20"/>
        <v>93.96</v>
      </c>
      <c r="J152" s="22">
        <v>82.673</v>
      </c>
      <c r="K152" s="22">
        <v>2.2</v>
      </c>
      <c r="L152" s="22">
        <f t="shared" si="17"/>
        <v>84.873</v>
      </c>
      <c r="M152" s="22">
        <v>83.3</v>
      </c>
      <c r="N152" s="22">
        <v>0</v>
      </c>
      <c r="O152" s="22">
        <f t="shared" si="18"/>
        <v>83.3</v>
      </c>
      <c r="P152" s="22">
        <f t="shared" si="19"/>
        <v>86.07875</v>
      </c>
      <c r="Q152" s="38">
        <v>26</v>
      </c>
      <c r="R152" s="32">
        <v>47</v>
      </c>
      <c r="S152" s="32" t="s">
        <v>34</v>
      </c>
      <c r="T152" s="39">
        <v>106</v>
      </c>
      <c r="U152" s="29" t="s">
        <v>88</v>
      </c>
      <c r="V152" s="30"/>
      <c r="W152" s="29"/>
      <c r="X152" s="31"/>
    </row>
    <row r="153" ht="30" customHeight="1" spans="1:24">
      <c r="A153" s="20" t="s">
        <v>29</v>
      </c>
      <c r="B153" s="34" t="s">
        <v>269</v>
      </c>
      <c r="C153" s="34">
        <v>2022</v>
      </c>
      <c r="D153" s="32" t="s">
        <v>282</v>
      </c>
      <c r="E153" s="35" t="s">
        <v>322</v>
      </c>
      <c r="F153" s="22" t="s">
        <v>323</v>
      </c>
      <c r="G153" s="22">
        <v>93.27</v>
      </c>
      <c r="H153" s="22">
        <v>2</v>
      </c>
      <c r="I153" s="22">
        <f t="shared" si="20"/>
        <v>95.27</v>
      </c>
      <c r="J153" s="22">
        <v>85.4038461538462</v>
      </c>
      <c r="K153" s="22">
        <v>0</v>
      </c>
      <c r="L153" s="22">
        <f t="shared" si="17"/>
        <v>85.4038461538462</v>
      </c>
      <c r="M153" s="22">
        <v>76.7</v>
      </c>
      <c r="N153" s="22">
        <v>0</v>
      </c>
      <c r="O153" s="22">
        <f t="shared" si="18"/>
        <v>76.7</v>
      </c>
      <c r="P153" s="22">
        <f t="shared" si="19"/>
        <v>86.0133846153847</v>
      </c>
      <c r="Q153" s="38">
        <v>27</v>
      </c>
      <c r="R153" s="32">
        <v>25</v>
      </c>
      <c r="S153" s="32" t="s">
        <v>34</v>
      </c>
      <c r="T153" s="39">
        <v>106</v>
      </c>
      <c r="U153" s="29" t="s">
        <v>88</v>
      </c>
      <c r="V153" s="30"/>
      <c r="W153" s="29"/>
      <c r="X153" s="31"/>
    </row>
    <row r="154" ht="30" customHeight="1" spans="1:24">
      <c r="A154" s="20" t="s">
        <v>29</v>
      </c>
      <c r="B154" s="34" t="s">
        <v>269</v>
      </c>
      <c r="C154" s="34">
        <v>2022</v>
      </c>
      <c r="D154" s="32" t="s">
        <v>270</v>
      </c>
      <c r="E154" s="35">
        <v>2209110123</v>
      </c>
      <c r="F154" s="22" t="s">
        <v>324</v>
      </c>
      <c r="G154" s="22">
        <v>91.46</v>
      </c>
      <c r="H154" s="22">
        <v>2</v>
      </c>
      <c r="I154" s="22">
        <f t="shared" si="20"/>
        <v>93.46</v>
      </c>
      <c r="J154" s="22">
        <v>85.942</v>
      </c>
      <c r="K154" s="22">
        <v>0</v>
      </c>
      <c r="L154" s="22">
        <f t="shared" si="17"/>
        <v>85.942</v>
      </c>
      <c r="M154" s="22">
        <v>74.6</v>
      </c>
      <c r="N154" s="22">
        <v>0</v>
      </c>
      <c r="O154" s="22">
        <f t="shared" si="18"/>
        <v>74.6</v>
      </c>
      <c r="P154" s="22">
        <f t="shared" si="19"/>
        <v>85.9355</v>
      </c>
      <c r="Q154" s="38">
        <v>28</v>
      </c>
      <c r="R154" s="32">
        <v>20</v>
      </c>
      <c r="S154" s="32" t="s">
        <v>34</v>
      </c>
      <c r="T154" s="39">
        <v>106</v>
      </c>
      <c r="U154" s="29" t="s">
        <v>88</v>
      </c>
      <c r="V154" s="30"/>
      <c r="W154" s="29"/>
      <c r="X154" s="31"/>
    </row>
    <row r="155" ht="30" customHeight="1" spans="1:24">
      <c r="A155" s="20" t="s">
        <v>29</v>
      </c>
      <c r="B155" s="34" t="s">
        <v>269</v>
      </c>
      <c r="C155" s="34">
        <v>2022</v>
      </c>
      <c r="D155" s="32" t="s">
        <v>275</v>
      </c>
      <c r="E155" s="35" t="s">
        <v>325</v>
      </c>
      <c r="F155" s="22" t="s">
        <v>326</v>
      </c>
      <c r="G155" s="22">
        <v>90.94</v>
      </c>
      <c r="H155" s="22">
        <v>0.5</v>
      </c>
      <c r="I155" s="22">
        <f t="shared" si="20"/>
        <v>91.44</v>
      </c>
      <c r="J155" s="22">
        <v>83.7307692307692</v>
      </c>
      <c r="K155" s="22">
        <v>4.5</v>
      </c>
      <c r="L155" s="22">
        <f t="shared" si="17"/>
        <v>88.2307692307692</v>
      </c>
      <c r="M155" s="22">
        <v>60</v>
      </c>
      <c r="N155" s="22">
        <v>0</v>
      </c>
      <c r="O155" s="22">
        <f t="shared" si="18"/>
        <v>60</v>
      </c>
      <c r="P155" s="22">
        <f t="shared" si="19"/>
        <v>85.8890769230769</v>
      </c>
      <c r="Q155" s="38">
        <v>29</v>
      </c>
      <c r="R155" s="32">
        <v>35</v>
      </c>
      <c r="S155" s="32" t="s">
        <v>34</v>
      </c>
      <c r="T155" s="39">
        <v>106</v>
      </c>
      <c r="U155" s="29" t="s">
        <v>88</v>
      </c>
      <c r="V155" s="30"/>
      <c r="W155" s="29"/>
      <c r="X155" s="31"/>
    </row>
    <row r="156" ht="30" customHeight="1" spans="1:24">
      <c r="A156" s="20" t="s">
        <v>29</v>
      </c>
      <c r="B156" s="34" t="s">
        <v>269</v>
      </c>
      <c r="C156" s="34">
        <v>2022</v>
      </c>
      <c r="D156" s="32" t="s">
        <v>275</v>
      </c>
      <c r="E156" s="35" t="s">
        <v>327</v>
      </c>
      <c r="F156" s="22" t="s">
        <v>328</v>
      </c>
      <c r="G156" s="22">
        <v>91.8</v>
      </c>
      <c r="H156" s="22">
        <v>0</v>
      </c>
      <c r="I156" s="22">
        <f t="shared" si="20"/>
        <v>91.8</v>
      </c>
      <c r="J156" s="22">
        <v>86.1923076923077</v>
      </c>
      <c r="K156" s="22">
        <v>0.5</v>
      </c>
      <c r="L156" s="22">
        <f t="shared" si="17"/>
        <v>86.6923076923077</v>
      </c>
      <c r="M156" s="22">
        <v>68.2</v>
      </c>
      <c r="N156" s="22">
        <v>0</v>
      </c>
      <c r="O156" s="22">
        <f t="shared" si="18"/>
        <v>68.2</v>
      </c>
      <c r="P156" s="22">
        <f t="shared" si="19"/>
        <v>85.6092307692308</v>
      </c>
      <c r="Q156" s="38">
        <v>30</v>
      </c>
      <c r="R156" s="32">
        <v>17</v>
      </c>
      <c r="S156" s="32" t="s">
        <v>34</v>
      </c>
      <c r="T156" s="39">
        <v>106</v>
      </c>
      <c r="U156" s="29" t="s">
        <v>88</v>
      </c>
      <c r="V156" s="30"/>
      <c r="W156" s="29"/>
      <c r="X156" s="31"/>
    </row>
    <row r="157" ht="30" customHeight="1" spans="1:24">
      <c r="A157" s="20" t="s">
        <v>29</v>
      </c>
      <c r="B157" s="34" t="s">
        <v>269</v>
      </c>
      <c r="C157" s="34">
        <v>2022</v>
      </c>
      <c r="D157" s="32" t="s">
        <v>275</v>
      </c>
      <c r="E157" s="35" t="s">
        <v>329</v>
      </c>
      <c r="F157" s="22" t="s">
        <v>330</v>
      </c>
      <c r="G157" s="22">
        <v>93.09</v>
      </c>
      <c r="H157" s="22">
        <v>1.4</v>
      </c>
      <c r="I157" s="22">
        <f t="shared" si="20"/>
        <v>94.49</v>
      </c>
      <c r="J157" s="22">
        <v>84.5</v>
      </c>
      <c r="K157" s="22">
        <v>1.1</v>
      </c>
      <c r="L157" s="22">
        <f t="shared" si="17"/>
        <v>85.6</v>
      </c>
      <c r="M157" s="22">
        <v>72.2</v>
      </c>
      <c r="N157" s="22">
        <v>0</v>
      </c>
      <c r="O157" s="22">
        <f t="shared" si="18"/>
        <v>72.2</v>
      </c>
      <c r="P157" s="22">
        <f t="shared" si="19"/>
        <v>85.5935</v>
      </c>
      <c r="Q157" s="38">
        <v>31</v>
      </c>
      <c r="R157" s="32">
        <v>30</v>
      </c>
      <c r="S157" s="32" t="s">
        <v>34</v>
      </c>
      <c r="T157" s="39">
        <v>106</v>
      </c>
      <c r="U157" s="29" t="s">
        <v>88</v>
      </c>
      <c r="V157" s="30"/>
      <c r="W157" s="29"/>
      <c r="X157" s="31"/>
    </row>
    <row r="158" ht="30" customHeight="1" spans="1:24">
      <c r="A158" s="20" t="s">
        <v>29</v>
      </c>
      <c r="B158" s="34" t="s">
        <v>269</v>
      </c>
      <c r="C158" s="34">
        <v>2022</v>
      </c>
      <c r="D158" s="32" t="s">
        <v>282</v>
      </c>
      <c r="E158" s="35" t="s">
        <v>331</v>
      </c>
      <c r="F158" s="22" t="s">
        <v>332</v>
      </c>
      <c r="G158" s="22">
        <v>92.27</v>
      </c>
      <c r="H158" s="22">
        <v>0.5</v>
      </c>
      <c r="I158" s="22">
        <f t="shared" si="20"/>
        <v>92.77</v>
      </c>
      <c r="J158" s="22">
        <v>84.5961538461539</v>
      </c>
      <c r="K158" s="22">
        <v>0</v>
      </c>
      <c r="L158" s="22">
        <f t="shared" si="17"/>
        <v>84.5961538461539</v>
      </c>
      <c r="M158" s="22">
        <v>80.2</v>
      </c>
      <c r="N158" s="22">
        <v>0</v>
      </c>
      <c r="O158" s="22">
        <f t="shared" si="18"/>
        <v>80.2</v>
      </c>
      <c r="P158" s="22">
        <f t="shared" si="19"/>
        <v>85.3826153846154</v>
      </c>
      <c r="Q158" s="38">
        <v>32</v>
      </c>
      <c r="R158" s="32">
        <v>29</v>
      </c>
      <c r="S158" s="32" t="s">
        <v>34</v>
      </c>
      <c r="T158" s="39">
        <v>106</v>
      </c>
      <c r="U158" s="29" t="s">
        <v>88</v>
      </c>
      <c r="V158" s="30"/>
      <c r="W158" s="29"/>
      <c r="X158" s="31"/>
    </row>
    <row r="159" ht="30" customHeight="1" spans="1:24">
      <c r="A159" s="20" t="s">
        <v>29</v>
      </c>
      <c r="B159" s="34" t="s">
        <v>269</v>
      </c>
      <c r="C159" s="34">
        <v>2022</v>
      </c>
      <c r="D159" s="32" t="s">
        <v>270</v>
      </c>
      <c r="E159" s="35">
        <v>2209110126</v>
      </c>
      <c r="F159" s="22" t="s">
        <v>333</v>
      </c>
      <c r="G159" s="22">
        <v>89.46</v>
      </c>
      <c r="H159" s="22">
        <v>4</v>
      </c>
      <c r="I159" s="22">
        <f t="shared" si="20"/>
        <v>93.46</v>
      </c>
      <c r="J159" s="22">
        <v>81.146</v>
      </c>
      <c r="K159" s="22">
        <v>2.7</v>
      </c>
      <c r="L159" s="22">
        <f t="shared" si="17"/>
        <v>83.846</v>
      </c>
      <c r="M159" s="22">
        <v>84.35</v>
      </c>
      <c r="N159" s="22">
        <v>0</v>
      </c>
      <c r="O159" s="22">
        <f t="shared" si="18"/>
        <v>84.35</v>
      </c>
      <c r="P159" s="22">
        <f t="shared" si="19"/>
        <v>85.3385</v>
      </c>
      <c r="Q159" s="38">
        <v>33</v>
      </c>
      <c r="R159" s="32">
        <v>58</v>
      </c>
      <c r="S159" s="32" t="s">
        <v>34</v>
      </c>
      <c r="T159" s="39">
        <v>106</v>
      </c>
      <c r="U159" s="29" t="s">
        <v>88</v>
      </c>
      <c r="V159" s="30"/>
      <c r="W159" s="29"/>
      <c r="X159" s="31"/>
    </row>
    <row r="160" ht="30" customHeight="1" spans="1:24">
      <c r="A160" s="20" t="s">
        <v>29</v>
      </c>
      <c r="B160" s="34" t="s">
        <v>269</v>
      </c>
      <c r="C160" s="34">
        <v>2022</v>
      </c>
      <c r="D160" s="32" t="s">
        <v>272</v>
      </c>
      <c r="E160" s="35" t="s">
        <v>334</v>
      </c>
      <c r="F160" s="22" t="s">
        <v>335</v>
      </c>
      <c r="G160" s="22">
        <v>92.8</v>
      </c>
      <c r="H160" s="22">
        <v>1</v>
      </c>
      <c r="I160" s="22">
        <f t="shared" si="20"/>
        <v>93.8</v>
      </c>
      <c r="J160" s="22">
        <v>85.6153846153846</v>
      </c>
      <c r="K160" s="22">
        <v>0</v>
      </c>
      <c r="L160" s="22">
        <f t="shared" ref="L160:L191" si="21">J160+K160</f>
        <v>85.6153846153846</v>
      </c>
      <c r="M160" s="22">
        <v>69.3</v>
      </c>
      <c r="N160" s="22">
        <v>0</v>
      </c>
      <c r="O160" s="22">
        <f t="shared" ref="O160:O191" si="22">M160+N160</f>
        <v>69.3</v>
      </c>
      <c r="P160" s="22">
        <f t="shared" ref="P160:P191" si="23">I160*0.15+L160*0.75+O160*0.1</f>
        <v>85.2115384615385</v>
      </c>
      <c r="Q160" s="38">
        <v>34</v>
      </c>
      <c r="R160" s="32">
        <v>22</v>
      </c>
      <c r="S160" s="32" t="s">
        <v>34</v>
      </c>
      <c r="T160" s="39">
        <v>106</v>
      </c>
      <c r="U160" s="29" t="s">
        <v>88</v>
      </c>
      <c r="V160" s="30"/>
      <c r="W160" s="29"/>
      <c r="X160" s="31"/>
    </row>
    <row r="161" ht="30" customHeight="1" spans="1:24">
      <c r="A161" s="20" t="s">
        <v>29</v>
      </c>
      <c r="B161" s="34" t="s">
        <v>269</v>
      </c>
      <c r="C161" s="34">
        <v>2022</v>
      </c>
      <c r="D161" s="32" t="s">
        <v>282</v>
      </c>
      <c r="E161" s="35" t="s">
        <v>336</v>
      </c>
      <c r="F161" s="22" t="s">
        <v>337</v>
      </c>
      <c r="G161" s="22">
        <v>90.77</v>
      </c>
      <c r="H161" s="22">
        <v>0</v>
      </c>
      <c r="I161" s="22">
        <f t="shared" si="20"/>
        <v>90.77</v>
      </c>
      <c r="J161" s="22">
        <v>85.5961538461539</v>
      </c>
      <c r="K161" s="22">
        <v>0.2</v>
      </c>
      <c r="L161" s="22">
        <f t="shared" si="21"/>
        <v>85.7961538461539</v>
      </c>
      <c r="M161" s="22">
        <v>70.5</v>
      </c>
      <c r="N161" s="22">
        <v>0</v>
      </c>
      <c r="O161" s="22">
        <f t="shared" si="22"/>
        <v>70.5</v>
      </c>
      <c r="P161" s="22">
        <f t="shared" si="23"/>
        <v>85.0126153846154</v>
      </c>
      <c r="Q161" s="38">
        <v>35</v>
      </c>
      <c r="R161" s="32">
        <v>23</v>
      </c>
      <c r="S161" s="32" t="s">
        <v>34</v>
      </c>
      <c r="T161" s="39">
        <v>106</v>
      </c>
      <c r="U161" s="29" t="s">
        <v>88</v>
      </c>
      <c r="V161" s="30"/>
      <c r="W161" s="29"/>
      <c r="X161" s="31"/>
    </row>
    <row r="162" ht="30" customHeight="1" spans="1:24">
      <c r="A162" s="20" t="s">
        <v>29</v>
      </c>
      <c r="B162" s="34" t="s">
        <v>269</v>
      </c>
      <c r="C162" s="34">
        <v>2022</v>
      </c>
      <c r="D162" s="32" t="s">
        <v>270</v>
      </c>
      <c r="E162" s="35">
        <v>2209110139</v>
      </c>
      <c r="F162" s="22" t="s">
        <v>338</v>
      </c>
      <c r="G162" s="22">
        <v>90.46</v>
      </c>
      <c r="H162" s="22">
        <v>2.5</v>
      </c>
      <c r="I162" s="22">
        <f t="shared" si="20"/>
        <v>92.96</v>
      </c>
      <c r="J162" s="22">
        <v>83.038</v>
      </c>
      <c r="K162" s="22">
        <v>0.5</v>
      </c>
      <c r="L162" s="22">
        <f t="shared" si="21"/>
        <v>83.538</v>
      </c>
      <c r="M162" s="22">
        <v>82.6</v>
      </c>
      <c r="N162" s="22">
        <v>0</v>
      </c>
      <c r="O162" s="22">
        <f t="shared" si="22"/>
        <v>82.6</v>
      </c>
      <c r="P162" s="22">
        <f t="shared" si="23"/>
        <v>84.8575</v>
      </c>
      <c r="Q162" s="38">
        <v>36</v>
      </c>
      <c r="R162" s="32">
        <v>44</v>
      </c>
      <c r="S162" s="32" t="s">
        <v>34</v>
      </c>
      <c r="T162" s="39">
        <v>106</v>
      </c>
      <c r="U162" s="29" t="s">
        <v>88</v>
      </c>
      <c r="V162" s="30"/>
      <c r="W162" s="29"/>
      <c r="X162" s="31"/>
    </row>
    <row r="163" ht="30" customHeight="1" spans="1:24">
      <c r="A163" s="20" t="s">
        <v>29</v>
      </c>
      <c r="B163" s="34" t="s">
        <v>269</v>
      </c>
      <c r="C163" s="34">
        <v>2022</v>
      </c>
      <c r="D163" s="32" t="s">
        <v>275</v>
      </c>
      <c r="E163" s="35" t="s">
        <v>339</v>
      </c>
      <c r="F163" s="22" t="s">
        <v>340</v>
      </c>
      <c r="G163" s="22">
        <v>93.23</v>
      </c>
      <c r="H163" s="22">
        <v>0</v>
      </c>
      <c r="I163" s="22">
        <f t="shared" si="20"/>
        <v>93.23</v>
      </c>
      <c r="J163" s="22">
        <v>83.3653846153846</v>
      </c>
      <c r="K163" s="22">
        <v>0.5</v>
      </c>
      <c r="L163" s="22">
        <f t="shared" si="21"/>
        <v>83.8653846153846</v>
      </c>
      <c r="M163" s="22">
        <v>79.7</v>
      </c>
      <c r="N163" s="22">
        <v>0</v>
      </c>
      <c r="O163" s="22">
        <f t="shared" si="22"/>
        <v>79.7</v>
      </c>
      <c r="P163" s="22">
        <f t="shared" si="23"/>
        <v>84.8535384615384</v>
      </c>
      <c r="Q163" s="38">
        <v>37</v>
      </c>
      <c r="R163" s="32">
        <v>40</v>
      </c>
      <c r="S163" s="32" t="s">
        <v>34</v>
      </c>
      <c r="T163" s="39">
        <v>106</v>
      </c>
      <c r="U163" s="29" t="s">
        <v>88</v>
      </c>
      <c r="V163" s="30"/>
      <c r="W163" s="29"/>
      <c r="X163" s="31"/>
    </row>
    <row r="164" ht="30" customHeight="1" spans="1:24">
      <c r="A164" s="20" t="s">
        <v>29</v>
      </c>
      <c r="B164" s="34" t="s">
        <v>269</v>
      </c>
      <c r="C164" s="34">
        <v>2022</v>
      </c>
      <c r="D164" s="32" t="s">
        <v>272</v>
      </c>
      <c r="E164" s="35" t="s">
        <v>341</v>
      </c>
      <c r="F164" s="22" t="s">
        <v>342</v>
      </c>
      <c r="G164" s="22">
        <v>91.8</v>
      </c>
      <c r="H164" s="22">
        <v>3.5</v>
      </c>
      <c r="I164" s="22">
        <f t="shared" si="20"/>
        <v>95.3</v>
      </c>
      <c r="J164" s="22">
        <v>82.5576923076923</v>
      </c>
      <c r="K164" s="22">
        <v>0</v>
      </c>
      <c r="L164" s="22">
        <f t="shared" si="21"/>
        <v>82.5576923076923</v>
      </c>
      <c r="M164" s="22">
        <v>86</v>
      </c>
      <c r="N164" s="22">
        <v>0</v>
      </c>
      <c r="O164" s="22">
        <f t="shared" si="22"/>
        <v>86</v>
      </c>
      <c r="P164" s="22">
        <f t="shared" si="23"/>
        <v>84.8132692307692</v>
      </c>
      <c r="Q164" s="38">
        <v>38</v>
      </c>
      <c r="R164" s="32">
        <v>48</v>
      </c>
      <c r="S164" s="32" t="s">
        <v>34</v>
      </c>
      <c r="T164" s="39">
        <v>106</v>
      </c>
      <c r="U164" s="29" t="s">
        <v>88</v>
      </c>
      <c r="V164" s="30"/>
      <c r="W164" s="29"/>
      <c r="X164" s="31"/>
    </row>
    <row r="165" ht="30" customHeight="1" spans="1:24">
      <c r="A165" s="20" t="s">
        <v>29</v>
      </c>
      <c r="B165" s="34" t="s">
        <v>269</v>
      </c>
      <c r="C165" s="34">
        <v>2022</v>
      </c>
      <c r="D165" s="32" t="s">
        <v>272</v>
      </c>
      <c r="E165" s="35" t="s">
        <v>343</v>
      </c>
      <c r="F165" s="22" t="s">
        <v>344</v>
      </c>
      <c r="G165" s="22">
        <v>88.8</v>
      </c>
      <c r="H165" s="22">
        <v>1</v>
      </c>
      <c r="I165" s="22">
        <f t="shared" ref="I165:I196" si="24">G165+H165</f>
        <v>89.8</v>
      </c>
      <c r="J165" s="22">
        <v>83.3846153846154</v>
      </c>
      <c r="K165" s="22">
        <v>1</v>
      </c>
      <c r="L165" s="22">
        <f t="shared" si="21"/>
        <v>84.3846153846154</v>
      </c>
      <c r="M165" s="22">
        <v>77.1</v>
      </c>
      <c r="N165" s="22">
        <v>0</v>
      </c>
      <c r="O165" s="22">
        <f t="shared" si="22"/>
        <v>77.1</v>
      </c>
      <c r="P165" s="22">
        <f t="shared" si="23"/>
        <v>84.4684615384615</v>
      </c>
      <c r="Q165" s="38">
        <v>39</v>
      </c>
      <c r="R165" s="32">
        <v>39</v>
      </c>
      <c r="S165" s="32" t="s">
        <v>34</v>
      </c>
      <c r="T165" s="39">
        <v>106</v>
      </c>
      <c r="U165" s="29" t="s">
        <v>88</v>
      </c>
      <c r="V165" s="30"/>
      <c r="W165" s="29"/>
      <c r="X165" s="31"/>
    </row>
    <row r="166" ht="30" customHeight="1" spans="1:24">
      <c r="A166" s="20" t="s">
        <v>29</v>
      </c>
      <c r="B166" s="34" t="s">
        <v>269</v>
      </c>
      <c r="C166" s="34">
        <v>2022</v>
      </c>
      <c r="D166" s="32" t="s">
        <v>282</v>
      </c>
      <c r="E166" s="35" t="s">
        <v>345</v>
      </c>
      <c r="F166" s="22" t="s">
        <v>346</v>
      </c>
      <c r="G166" s="22">
        <v>90.77</v>
      </c>
      <c r="H166" s="22">
        <v>1.5</v>
      </c>
      <c r="I166" s="22">
        <f t="shared" si="24"/>
        <v>92.27</v>
      </c>
      <c r="J166" s="22">
        <v>80.7307692307692</v>
      </c>
      <c r="K166" s="22">
        <v>2</v>
      </c>
      <c r="L166" s="22">
        <f t="shared" si="21"/>
        <v>82.7307692307692</v>
      </c>
      <c r="M166" s="22">
        <v>85.5</v>
      </c>
      <c r="N166" s="22">
        <v>0</v>
      </c>
      <c r="O166" s="22">
        <f t="shared" si="22"/>
        <v>85.5</v>
      </c>
      <c r="P166" s="22">
        <f t="shared" si="23"/>
        <v>84.4385769230769</v>
      </c>
      <c r="Q166" s="38">
        <v>40</v>
      </c>
      <c r="R166" s="32">
        <v>63</v>
      </c>
      <c r="S166" s="32" t="s">
        <v>34</v>
      </c>
      <c r="T166" s="39">
        <v>106</v>
      </c>
      <c r="U166" s="29" t="s">
        <v>88</v>
      </c>
      <c r="V166" s="30"/>
      <c r="W166" s="29"/>
      <c r="X166" s="31"/>
    </row>
    <row r="167" ht="30" customHeight="1" spans="1:24">
      <c r="A167" s="20" t="s">
        <v>29</v>
      </c>
      <c r="B167" s="34" t="s">
        <v>269</v>
      </c>
      <c r="C167" s="34">
        <v>2022</v>
      </c>
      <c r="D167" s="32" t="s">
        <v>270</v>
      </c>
      <c r="E167" s="35" t="s">
        <v>347</v>
      </c>
      <c r="F167" s="22" t="s">
        <v>348</v>
      </c>
      <c r="G167" s="22">
        <v>90.3</v>
      </c>
      <c r="H167" s="22">
        <v>0</v>
      </c>
      <c r="I167" s="22">
        <f t="shared" si="24"/>
        <v>90.3</v>
      </c>
      <c r="J167" s="22">
        <v>84.1538461538462</v>
      </c>
      <c r="K167" s="22">
        <v>0</v>
      </c>
      <c r="L167" s="22">
        <f t="shared" si="21"/>
        <v>84.1538461538462</v>
      </c>
      <c r="M167" s="22">
        <v>76.8</v>
      </c>
      <c r="N167" s="22">
        <v>0</v>
      </c>
      <c r="O167" s="22">
        <f t="shared" si="22"/>
        <v>76.8</v>
      </c>
      <c r="P167" s="22">
        <f t="shared" si="23"/>
        <v>84.3403846153847</v>
      </c>
      <c r="Q167" s="38">
        <v>41</v>
      </c>
      <c r="R167" s="32">
        <v>32</v>
      </c>
      <c r="S167" s="32" t="s">
        <v>34</v>
      </c>
      <c r="T167" s="39">
        <v>106</v>
      </c>
      <c r="U167" s="29" t="s">
        <v>88</v>
      </c>
      <c r="V167" s="30"/>
      <c r="W167" s="29"/>
      <c r="X167" s="31"/>
    </row>
    <row r="168" ht="30" customHeight="1" spans="1:24">
      <c r="A168" s="20" t="s">
        <v>29</v>
      </c>
      <c r="B168" s="34" t="s">
        <v>269</v>
      </c>
      <c r="C168" s="34">
        <v>2022</v>
      </c>
      <c r="D168" s="32" t="s">
        <v>275</v>
      </c>
      <c r="E168" s="35">
        <v>2209110122</v>
      </c>
      <c r="F168" s="22" t="s">
        <v>349</v>
      </c>
      <c r="G168" s="22">
        <v>90.46</v>
      </c>
      <c r="H168" s="22">
        <v>3.2</v>
      </c>
      <c r="I168" s="22">
        <f t="shared" si="24"/>
        <v>93.66</v>
      </c>
      <c r="J168" s="22">
        <v>81.019</v>
      </c>
      <c r="K168" s="22">
        <v>1.5</v>
      </c>
      <c r="L168" s="22">
        <f t="shared" si="21"/>
        <v>82.519</v>
      </c>
      <c r="M168" s="22">
        <v>81.9</v>
      </c>
      <c r="N168" s="22">
        <v>0</v>
      </c>
      <c r="O168" s="22">
        <f t="shared" si="22"/>
        <v>81.9</v>
      </c>
      <c r="P168" s="22">
        <f t="shared" si="23"/>
        <v>84.12825</v>
      </c>
      <c r="Q168" s="38">
        <v>42</v>
      </c>
      <c r="R168" s="32">
        <v>60</v>
      </c>
      <c r="S168" s="32" t="s">
        <v>34</v>
      </c>
      <c r="T168" s="39">
        <v>106</v>
      </c>
      <c r="U168" s="29" t="s">
        <v>88</v>
      </c>
      <c r="V168" s="30"/>
      <c r="W168" s="29"/>
      <c r="X168" s="31"/>
    </row>
    <row r="169" ht="30" customHeight="1" spans="1:24">
      <c r="A169" s="20" t="s">
        <v>29</v>
      </c>
      <c r="B169" s="34" t="s">
        <v>269</v>
      </c>
      <c r="C169" s="34">
        <v>2022</v>
      </c>
      <c r="D169" s="32" t="s">
        <v>270</v>
      </c>
      <c r="E169" s="35">
        <v>2209110135</v>
      </c>
      <c r="F169" s="22" t="s">
        <v>350</v>
      </c>
      <c r="G169" s="22">
        <v>89.46</v>
      </c>
      <c r="H169" s="22">
        <v>3</v>
      </c>
      <c r="I169" s="22">
        <f t="shared" si="24"/>
        <v>92.46</v>
      </c>
      <c r="J169" s="22">
        <v>83.531</v>
      </c>
      <c r="K169" s="22">
        <v>0.2</v>
      </c>
      <c r="L169" s="22">
        <f t="shared" si="21"/>
        <v>83.731</v>
      </c>
      <c r="M169" s="22">
        <v>74.3</v>
      </c>
      <c r="N169" s="22">
        <v>0</v>
      </c>
      <c r="O169" s="22">
        <f t="shared" si="22"/>
        <v>74.3</v>
      </c>
      <c r="P169" s="22">
        <f t="shared" si="23"/>
        <v>84.09725</v>
      </c>
      <c r="Q169" s="38">
        <v>43</v>
      </c>
      <c r="R169" s="32">
        <v>37</v>
      </c>
      <c r="S169" s="32" t="s">
        <v>34</v>
      </c>
      <c r="T169" s="39">
        <v>106</v>
      </c>
      <c r="U169" s="29"/>
      <c r="V169" s="30"/>
      <c r="W169" s="29"/>
      <c r="X169" s="31"/>
    </row>
    <row r="170" ht="30" customHeight="1" spans="1:24">
      <c r="A170" s="20" t="s">
        <v>29</v>
      </c>
      <c r="B170" s="34" t="s">
        <v>269</v>
      </c>
      <c r="C170" s="34">
        <v>2022</v>
      </c>
      <c r="D170" s="32" t="s">
        <v>282</v>
      </c>
      <c r="E170" s="35" t="s">
        <v>351</v>
      </c>
      <c r="F170" s="22" t="s">
        <v>352</v>
      </c>
      <c r="G170" s="22">
        <v>90.77</v>
      </c>
      <c r="H170" s="22">
        <v>0.5</v>
      </c>
      <c r="I170" s="22">
        <f t="shared" si="24"/>
        <v>91.27</v>
      </c>
      <c r="J170" s="22">
        <v>83.2884615384615</v>
      </c>
      <c r="K170" s="22">
        <v>0</v>
      </c>
      <c r="L170" s="22">
        <f t="shared" si="21"/>
        <v>83.2884615384615</v>
      </c>
      <c r="M170" s="22">
        <v>74.1</v>
      </c>
      <c r="N170" s="22">
        <v>0</v>
      </c>
      <c r="O170" s="22">
        <f t="shared" si="22"/>
        <v>74.1</v>
      </c>
      <c r="P170" s="22">
        <f t="shared" si="23"/>
        <v>83.5668461538461</v>
      </c>
      <c r="Q170" s="38">
        <v>44</v>
      </c>
      <c r="R170" s="32">
        <v>41</v>
      </c>
      <c r="S170" s="32" t="s">
        <v>34</v>
      </c>
      <c r="T170" s="39">
        <v>106</v>
      </c>
      <c r="U170" s="29"/>
      <c r="V170" s="30"/>
      <c r="W170" s="29"/>
      <c r="X170" s="31"/>
    </row>
    <row r="171" ht="30" customHeight="1" spans="1:24">
      <c r="A171" s="20" t="s">
        <v>29</v>
      </c>
      <c r="B171" s="34" t="s">
        <v>269</v>
      </c>
      <c r="C171" s="34">
        <v>2022</v>
      </c>
      <c r="D171" s="32" t="s">
        <v>272</v>
      </c>
      <c r="E171" s="35" t="s">
        <v>353</v>
      </c>
      <c r="F171" s="22" t="s">
        <v>354</v>
      </c>
      <c r="G171" s="22">
        <v>90.3</v>
      </c>
      <c r="H171" s="22">
        <v>1</v>
      </c>
      <c r="I171" s="22">
        <f t="shared" si="24"/>
        <v>91.3</v>
      </c>
      <c r="J171" s="22">
        <v>83.2692307692308</v>
      </c>
      <c r="K171" s="22">
        <v>0</v>
      </c>
      <c r="L171" s="22">
        <f t="shared" si="21"/>
        <v>83.2692307692308</v>
      </c>
      <c r="M171" s="22">
        <v>72.6</v>
      </c>
      <c r="N171" s="22">
        <v>0</v>
      </c>
      <c r="O171" s="22">
        <f t="shared" si="22"/>
        <v>72.6</v>
      </c>
      <c r="P171" s="22">
        <f t="shared" si="23"/>
        <v>83.4069230769231</v>
      </c>
      <c r="Q171" s="38">
        <v>45</v>
      </c>
      <c r="R171" s="32">
        <v>42</v>
      </c>
      <c r="S171" s="32" t="s">
        <v>34</v>
      </c>
      <c r="T171" s="39">
        <v>106</v>
      </c>
      <c r="U171" s="29"/>
      <c r="V171" s="30"/>
      <c r="W171" s="29"/>
      <c r="X171" s="31"/>
    </row>
    <row r="172" ht="30" customHeight="1" spans="1:24">
      <c r="A172" s="20" t="s">
        <v>29</v>
      </c>
      <c r="B172" s="34" t="s">
        <v>269</v>
      </c>
      <c r="C172" s="34">
        <v>2022</v>
      </c>
      <c r="D172" s="32" t="s">
        <v>272</v>
      </c>
      <c r="E172" s="35" t="s">
        <v>355</v>
      </c>
      <c r="F172" s="22" t="s">
        <v>356</v>
      </c>
      <c r="G172" s="22">
        <v>89.8</v>
      </c>
      <c r="H172" s="22">
        <v>0.5</v>
      </c>
      <c r="I172" s="22">
        <f t="shared" si="24"/>
        <v>90.3</v>
      </c>
      <c r="J172" s="22">
        <v>83.8461538461539</v>
      </c>
      <c r="K172" s="22">
        <v>0</v>
      </c>
      <c r="L172" s="22">
        <f t="shared" si="21"/>
        <v>83.8461538461539</v>
      </c>
      <c r="M172" s="22">
        <v>68.8</v>
      </c>
      <c r="N172" s="22">
        <v>0</v>
      </c>
      <c r="O172" s="22">
        <f t="shared" si="22"/>
        <v>68.8</v>
      </c>
      <c r="P172" s="22">
        <f t="shared" si="23"/>
        <v>83.3096153846154</v>
      </c>
      <c r="Q172" s="38">
        <v>46</v>
      </c>
      <c r="R172" s="32">
        <v>34</v>
      </c>
      <c r="S172" s="32" t="s">
        <v>34</v>
      </c>
      <c r="T172" s="39">
        <v>106</v>
      </c>
      <c r="U172" s="29"/>
      <c r="V172" s="30"/>
      <c r="W172" s="29"/>
      <c r="X172" s="31"/>
    </row>
    <row r="173" ht="30" customHeight="1" spans="1:24">
      <c r="A173" s="20" t="s">
        <v>29</v>
      </c>
      <c r="B173" s="34" t="s">
        <v>269</v>
      </c>
      <c r="C173" s="34">
        <v>2022</v>
      </c>
      <c r="D173" s="32" t="s">
        <v>282</v>
      </c>
      <c r="E173" s="35" t="s">
        <v>357</v>
      </c>
      <c r="F173" s="22" t="s">
        <v>358</v>
      </c>
      <c r="G173" s="22">
        <v>90.77</v>
      </c>
      <c r="H173" s="22">
        <v>0.5</v>
      </c>
      <c r="I173" s="22">
        <f t="shared" si="24"/>
        <v>91.27</v>
      </c>
      <c r="J173" s="22">
        <v>82.4038461538462</v>
      </c>
      <c r="K173" s="22">
        <v>0</v>
      </c>
      <c r="L173" s="22">
        <f t="shared" si="21"/>
        <v>82.4038461538462</v>
      </c>
      <c r="M173" s="22">
        <v>77.5</v>
      </c>
      <c r="N173" s="22">
        <v>0</v>
      </c>
      <c r="O173" s="22">
        <f t="shared" si="22"/>
        <v>77.5</v>
      </c>
      <c r="P173" s="22">
        <f t="shared" si="23"/>
        <v>83.2433846153847</v>
      </c>
      <c r="Q173" s="38">
        <v>47</v>
      </c>
      <c r="R173" s="32">
        <v>49</v>
      </c>
      <c r="S173" s="32" t="s">
        <v>34</v>
      </c>
      <c r="T173" s="39">
        <v>106</v>
      </c>
      <c r="U173" s="29"/>
      <c r="V173" s="30"/>
      <c r="W173" s="29"/>
      <c r="X173" s="31"/>
    </row>
    <row r="174" ht="30" customHeight="1" spans="1:24">
      <c r="A174" s="20" t="s">
        <v>29</v>
      </c>
      <c r="B174" s="34" t="s">
        <v>269</v>
      </c>
      <c r="C174" s="34">
        <v>2022</v>
      </c>
      <c r="D174" s="32" t="s">
        <v>270</v>
      </c>
      <c r="E174" s="35">
        <v>2209110144</v>
      </c>
      <c r="F174" s="22" t="s">
        <v>359</v>
      </c>
      <c r="G174" s="22">
        <v>88.46</v>
      </c>
      <c r="H174" s="22">
        <v>0.5</v>
      </c>
      <c r="I174" s="22">
        <f t="shared" si="24"/>
        <v>88.96</v>
      </c>
      <c r="J174" s="22">
        <v>82.038</v>
      </c>
      <c r="K174" s="22">
        <v>0.5</v>
      </c>
      <c r="L174" s="22">
        <f t="shared" si="21"/>
        <v>82.538</v>
      </c>
      <c r="M174" s="22">
        <v>79.3</v>
      </c>
      <c r="N174" s="22">
        <v>0</v>
      </c>
      <c r="O174" s="22">
        <f t="shared" si="22"/>
        <v>79.3</v>
      </c>
      <c r="P174" s="22">
        <f t="shared" si="23"/>
        <v>83.1775</v>
      </c>
      <c r="Q174" s="38">
        <v>48</v>
      </c>
      <c r="R174" s="32">
        <v>53</v>
      </c>
      <c r="S174" s="32" t="s">
        <v>34</v>
      </c>
      <c r="T174" s="39">
        <v>106</v>
      </c>
      <c r="U174" s="29"/>
      <c r="V174" s="30"/>
      <c r="W174" s="29"/>
      <c r="X174" s="31"/>
    </row>
    <row r="175" ht="30" customHeight="1" spans="1:24">
      <c r="A175" s="20" t="s">
        <v>29</v>
      </c>
      <c r="B175" s="34" t="s">
        <v>269</v>
      </c>
      <c r="C175" s="34">
        <v>2022</v>
      </c>
      <c r="D175" s="32" t="s">
        <v>270</v>
      </c>
      <c r="E175" s="35">
        <v>2209110137</v>
      </c>
      <c r="F175" s="22" t="s">
        <v>360</v>
      </c>
      <c r="G175" s="22">
        <v>90</v>
      </c>
      <c r="H175" s="22">
        <v>2</v>
      </c>
      <c r="I175" s="22">
        <f t="shared" si="24"/>
        <v>92</v>
      </c>
      <c r="J175" s="22">
        <v>82.865</v>
      </c>
      <c r="K175" s="22">
        <v>0</v>
      </c>
      <c r="L175" s="22">
        <f t="shared" si="21"/>
        <v>82.865</v>
      </c>
      <c r="M175" s="22">
        <v>70.5</v>
      </c>
      <c r="N175" s="22">
        <v>0</v>
      </c>
      <c r="O175" s="22">
        <f t="shared" si="22"/>
        <v>70.5</v>
      </c>
      <c r="P175" s="22">
        <f t="shared" si="23"/>
        <v>82.99875</v>
      </c>
      <c r="Q175" s="38">
        <v>49</v>
      </c>
      <c r="R175" s="32">
        <v>45</v>
      </c>
      <c r="S175" s="32" t="s">
        <v>34</v>
      </c>
      <c r="T175" s="39">
        <v>106</v>
      </c>
      <c r="U175" s="29"/>
      <c r="V175" s="30"/>
      <c r="W175" s="29"/>
      <c r="X175" s="31"/>
    </row>
    <row r="176" ht="30" customHeight="1" spans="1:24">
      <c r="A176" s="20" t="s">
        <v>29</v>
      </c>
      <c r="B176" s="34" t="s">
        <v>269</v>
      </c>
      <c r="C176" s="34">
        <v>2022</v>
      </c>
      <c r="D176" s="32" t="s">
        <v>275</v>
      </c>
      <c r="E176" s="35" t="s">
        <v>361</v>
      </c>
      <c r="F176" s="22" t="s">
        <v>362</v>
      </c>
      <c r="G176" s="22">
        <v>90.66</v>
      </c>
      <c r="H176" s="22">
        <v>0.5</v>
      </c>
      <c r="I176" s="22">
        <f t="shared" si="24"/>
        <v>91.16</v>
      </c>
      <c r="J176" s="22">
        <v>79.7884615384616</v>
      </c>
      <c r="K176" s="22">
        <v>3</v>
      </c>
      <c r="L176" s="22">
        <f t="shared" si="21"/>
        <v>82.7884615384616</v>
      </c>
      <c r="M176" s="22">
        <v>72.3</v>
      </c>
      <c r="N176" s="22">
        <v>0</v>
      </c>
      <c r="O176" s="22">
        <f t="shared" si="22"/>
        <v>72.3</v>
      </c>
      <c r="P176" s="22">
        <f t="shared" si="23"/>
        <v>82.9953461538462</v>
      </c>
      <c r="Q176" s="38">
        <v>50</v>
      </c>
      <c r="R176" s="32">
        <v>71</v>
      </c>
      <c r="S176" s="32" t="s">
        <v>34</v>
      </c>
      <c r="T176" s="39">
        <v>106</v>
      </c>
      <c r="U176" s="29"/>
      <c r="V176" s="30"/>
      <c r="W176" s="29"/>
      <c r="X176" s="31"/>
    </row>
    <row r="177" ht="30" customHeight="1" spans="1:24">
      <c r="A177" s="20" t="s">
        <v>29</v>
      </c>
      <c r="B177" s="34" t="s">
        <v>269</v>
      </c>
      <c r="C177" s="34">
        <v>2022</v>
      </c>
      <c r="D177" s="32" t="s">
        <v>272</v>
      </c>
      <c r="E177" s="35" t="s">
        <v>363</v>
      </c>
      <c r="F177" s="22" t="s">
        <v>364</v>
      </c>
      <c r="G177" s="22">
        <v>91.3</v>
      </c>
      <c r="H177" s="22">
        <v>1</v>
      </c>
      <c r="I177" s="22">
        <f t="shared" si="24"/>
        <v>92.3</v>
      </c>
      <c r="J177" s="22">
        <v>82</v>
      </c>
      <c r="K177" s="22">
        <v>0</v>
      </c>
      <c r="L177" s="22">
        <f t="shared" si="21"/>
        <v>82</v>
      </c>
      <c r="M177" s="22">
        <v>75.6</v>
      </c>
      <c r="N177" s="22">
        <v>0</v>
      </c>
      <c r="O177" s="22">
        <f t="shared" si="22"/>
        <v>75.6</v>
      </c>
      <c r="P177" s="22">
        <f t="shared" si="23"/>
        <v>82.905</v>
      </c>
      <c r="Q177" s="38">
        <v>51</v>
      </c>
      <c r="R177" s="32">
        <v>54</v>
      </c>
      <c r="S177" s="32" t="s">
        <v>34</v>
      </c>
      <c r="T177" s="39">
        <v>106</v>
      </c>
      <c r="U177" s="29"/>
      <c r="V177" s="30"/>
      <c r="W177" s="29"/>
      <c r="X177" s="31"/>
    </row>
    <row r="178" ht="30" customHeight="1" spans="1:24">
      <c r="A178" s="20" t="s">
        <v>29</v>
      </c>
      <c r="B178" s="34" t="s">
        <v>269</v>
      </c>
      <c r="C178" s="34">
        <v>2022</v>
      </c>
      <c r="D178" s="32" t="s">
        <v>270</v>
      </c>
      <c r="E178" s="35">
        <v>2209110147</v>
      </c>
      <c r="F178" s="22" t="s">
        <v>365</v>
      </c>
      <c r="G178" s="22">
        <v>89.46</v>
      </c>
      <c r="H178" s="22">
        <v>1</v>
      </c>
      <c r="I178" s="22">
        <f t="shared" si="24"/>
        <v>90.46</v>
      </c>
      <c r="J178" s="22">
        <v>81.904</v>
      </c>
      <c r="K178" s="22">
        <v>0</v>
      </c>
      <c r="L178" s="22">
        <f t="shared" si="21"/>
        <v>81.904</v>
      </c>
      <c r="M178" s="22">
        <v>77.8</v>
      </c>
      <c r="N178" s="22">
        <v>0</v>
      </c>
      <c r="O178" s="22">
        <f t="shared" si="22"/>
        <v>77.8</v>
      </c>
      <c r="P178" s="22">
        <f t="shared" si="23"/>
        <v>82.777</v>
      </c>
      <c r="Q178" s="38">
        <v>52</v>
      </c>
      <c r="R178" s="32">
        <v>55</v>
      </c>
      <c r="S178" s="32" t="s">
        <v>34</v>
      </c>
      <c r="T178" s="39">
        <v>106</v>
      </c>
      <c r="U178" s="29"/>
      <c r="V178" s="30"/>
      <c r="W178" s="29"/>
      <c r="X178" s="31"/>
    </row>
    <row r="179" ht="30" customHeight="1" spans="1:24">
      <c r="A179" s="20" t="s">
        <v>29</v>
      </c>
      <c r="B179" s="34" t="s">
        <v>269</v>
      </c>
      <c r="C179" s="34">
        <v>2022</v>
      </c>
      <c r="D179" s="32" t="s">
        <v>275</v>
      </c>
      <c r="E179" s="35" t="s">
        <v>366</v>
      </c>
      <c r="F179" s="22" t="s">
        <v>367</v>
      </c>
      <c r="G179" s="22">
        <v>92.5142857142857</v>
      </c>
      <c r="H179" s="22">
        <v>0.5</v>
      </c>
      <c r="I179" s="22">
        <f t="shared" si="24"/>
        <v>93.0142857142857</v>
      </c>
      <c r="J179" s="22">
        <v>81.75</v>
      </c>
      <c r="K179" s="22">
        <v>0.5</v>
      </c>
      <c r="L179" s="22">
        <f t="shared" si="21"/>
        <v>82.25</v>
      </c>
      <c r="M179" s="22">
        <v>69.7</v>
      </c>
      <c r="N179" s="22">
        <v>0</v>
      </c>
      <c r="O179" s="22">
        <f t="shared" si="22"/>
        <v>69.7</v>
      </c>
      <c r="P179" s="22">
        <f t="shared" si="23"/>
        <v>82.6096428571429</v>
      </c>
      <c r="Q179" s="38">
        <v>53</v>
      </c>
      <c r="R179" s="32">
        <v>56</v>
      </c>
      <c r="S179" s="32" t="s">
        <v>34</v>
      </c>
      <c r="T179" s="39">
        <v>106</v>
      </c>
      <c r="U179" s="29"/>
      <c r="V179" s="30"/>
      <c r="W179" s="29"/>
      <c r="X179" s="31"/>
    </row>
    <row r="180" ht="30" customHeight="1" spans="1:24">
      <c r="A180" s="20" t="s">
        <v>29</v>
      </c>
      <c r="B180" s="34" t="s">
        <v>269</v>
      </c>
      <c r="C180" s="34">
        <v>2022</v>
      </c>
      <c r="D180" s="32" t="s">
        <v>275</v>
      </c>
      <c r="E180" s="35" t="s">
        <v>368</v>
      </c>
      <c r="F180" s="22" t="s">
        <v>369</v>
      </c>
      <c r="G180" s="22">
        <v>90.0857142857143</v>
      </c>
      <c r="H180" s="22">
        <v>0</v>
      </c>
      <c r="I180" s="22">
        <f t="shared" si="24"/>
        <v>90.0857142857143</v>
      </c>
      <c r="J180" s="22">
        <v>82.1346153846154</v>
      </c>
      <c r="K180" s="22">
        <v>0.5</v>
      </c>
      <c r="L180" s="22">
        <f t="shared" si="21"/>
        <v>82.6346153846154</v>
      </c>
      <c r="M180" s="22">
        <v>70.5</v>
      </c>
      <c r="N180" s="22">
        <v>0</v>
      </c>
      <c r="O180" s="22">
        <f t="shared" si="22"/>
        <v>70.5</v>
      </c>
      <c r="P180" s="22">
        <f t="shared" si="23"/>
        <v>82.5388186813187</v>
      </c>
      <c r="Q180" s="38">
        <v>54</v>
      </c>
      <c r="R180" s="32">
        <v>52</v>
      </c>
      <c r="S180" s="32" t="s">
        <v>34</v>
      </c>
      <c r="T180" s="39">
        <v>106</v>
      </c>
      <c r="U180" s="29"/>
      <c r="V180" s="30"/>
      <c r="W180" s="29"/>
      <c r="X180" s="31"/>
    </row>
    <row r="181" ht="30" customHeight="1" spans="1:24">
      <c r="A181" s="20" t="s">
        <v>29</v>
      </c>
      <c r="B181" s="34" t="s">
        <v>269</v>
      </c>
      <c r="C181" s="34">
        <v>2022</v>
      </c>
      <c r="D181" s="32" t="s">
        <v>270</v>
      </c>
      <c r="E181" s="35">
        <v>2209110132</v>
      </c>
      <c r="F181" s="22" t="s">
        <v>370</v>
      </c>
      <c r="G181" s="22">
        <v>88.46</v>
      </c>
      <c r="H181" s="22">
        <v>2</v>
      </c>
      <c r="I181" s="22">
        <f t="shared" si="24"/>
        <v>90.46</v>
      </c>
      <c r="J181" s="22">
        <v>81.11</v>
      </c>
      <c r="K181" s="22">
        <v>0.6</v>
      </c>
      <c r="L181" s="22">
        <f t="shared" si="21"/>
        <v>81.71</v>
      </c>
      <c r="M181" s="22">
        <v>75.1</v>
      </c>
      <c r="N181" s="22">
        <v>0</v>
      </c>
      <c r="O181" s="22">
        <f t="shared" si="22"/>
        <v>75.1</v>
      </c>
      <c r="P181" s="22">
        <f t="shared" si="23"/>
        <v>82.3615</v>
      </c>
      <c r="Q181" s="38">
        <v>55</v>
      </c>
      <c r="R181" s="32">
        <v>59</v>
      </c>
      <c r="S181" s="32" t="s">
        <v>34</v>
      </c>
      <c r="T181" s="39">
        <v>106</v>
      </c>
      <c r="U181" s="29"/>
      <c r="V181" s="30"/>
      <c r="W181" s="29"/>
      <c r="X181" s="31"/>
    </row>
    <row r="182" ht="30" customHeight="1" spans="1:24">
      <c r="A182" s="20" t="s">
        <v>29</v>
      </c>
      <c r="B182" s="34" t="s">
        <v>269</v>
      </c>
      <c r="C182" s="34">
        <v>2022</v>
      </c>
      <c r="D182" s="32" t="s">
        <v>272</v>
      </c>
      <c r="E182" s="35" t="s">
        <v>371</v>
      </c>
      <c r="F182" s="22" t="s">
        <v>372</v>
      </c>
      <c r="G182" s="22">
        <v>89.8</v>
      </c>
      <c r="H182" s="22">
        <v>2</v>
      </c>
      <c r="I182" s="22">
        <f t="shared" si="24"/>
        <v>91.8</v>
      </c>
      <c r="J182" s="22">
        <v>82.7692307692308</v>
      </c>
      <c r="K182" s="22">
        <v>0</v>
      </c>
      <c r="L182" s="22">
        <f t="shared" si="21"/>
        <v>82.7692307692308</v>
      </c>
      <c r="M182" s="22">
        <v>64.2</v>
      </c>
      <c r="N182" s="22">
        <v>0</v>
      </c>
      <c r="O182" s="22">
        <f t="shared" si="22"/>
        <v>64.2</v>
      </c>
      <c r="P182" s="22">
        <f t="shared" si="23"/>
        <v>82.2669230769231</v>
      </c>
      <c r="Q182" s="38">
        <v>56</v>
      </c>
      <c r="R182" s="32">
        <v>46</v>
      </c>
      <c r="S182" s="32" t="s">
        <v>34</v>
      </c>
      <c r="T182" s="39">
        <v>106</v>
      </c>
      <c r="U182" s="29"/>
      <c r="V182" s="30"/>
      <c r="W182" s="29"/>
      <c r="X182" s="31"/>
    </row>
    <row r="183" ht="30" customHeight="1" spans="1:24">
      <c r="A183" s="20" t="s">
        <v>29</v>
      </c>
      <c r="B183" s="34" t="s">
        <v>269</v>
      </c>
      <c r="C183" s="34">
        <v>2022</v>
      </c>
      <c r="D183" s="32" t="s">
        <v>272</v>
      </c>
      <c r="E183" s="35" t="s">
        <v>373</v>
      </c>
      <c r="F183" s="22" t="s">
        <v>374</v>
      </c>
      <c r="G183" s="22">
        <v>90.8</v>
      </c>
      <c r="H183" s="22">
        <v>1</v>
      </c>
      <c r="I183" s="22">
        <f t="shared" si="24"/>
        <v>91.8</v>
      </c>
      <c r="J183" s="22">
        <v>80.2884615384616</v>
      </c>
      <c r="K183" s="22">
        <v>1.7</v>
      </c>
      <c r="L183" s="22">
        <f t="shared" si="21"/>
        <v>81.9884615384616</v>
      </c>
      <c r="M183" s="22">
        <v>69.8</v>
      </c>
      <c r="N183" s="22">
        <v>0</v>
      </c>
      <c r="O183" s="22">
        <f t="shared" si="22"/>
        <v>69.8</v>
      </c>
      <c r="P183" s="22">
        <f t="shared" si="23"/>
        <v>82.2413461538462</v>
      </c>
      <c r="Q183" s="38">
        <v>57</v>
      </c>
      <c r="R183" s="32">
        <v>65</v>
      </c>
      <c r="S183" s="32" t="s">
        <v>34</v>
      </c>
      <c r="T183" s="39">
        <v>106</v>
      </c>
      <c r="U183" s="29"/>
      <c r="V183" s="30"/>
      <c r="W183" s="29"/>
      <c r="X183" s="31"/>
    </row>
    <row r="184" ht="30" customHeight="1" spans="1:24">
      <c r="A184" s="20" t="s">
        <v>29</v>
      </c>
      <c r="B184" s="34" t="s">
        <v>269</v>
      </c>
      <c r="C184" s="34">
        <v>2022</v>
      </c>
      <c r="D184" s="32" t="s">
        <v>282</v>
      </c>
      <c r="E184" s="35" t="s">
        <v>375</v>
      </c>
      <c r="F184" s="22" t="s">
        <v>376</v>
      </c>
      <c r="G184" s="22">
        <v>91.27</v>
      </c>
      <c r="H184" s="22">
        <v>0</v>
      </c>
      <c r="I184" s="22">
        <f t="shared" si="24"/>
        <v>91.27</v>
      </c>
      <c r="J184" s="22">
        <v>81</v>
      </c>
      <c r="K184" s="22">
        <v>0</v>
      </c>
      <c r="L184" s="22">
        <f t="shared" si="21"/>
        <v>81</v>
      </c>
      <c r="M184" s="22">
        <v>77.3</v>
      </c>
      <c r="N184" s="22">
        <v>0</v>
      </c>
      <c r="O184" s="22">
        <f t="shared" si="22"/>
        <v>77.3</v>
      </c>
      <c r="P184" s="22">
        <f t="shared" si="23"/>
        <v>82.1705</v>
      </c>
      <c r="Q184" s="38">
        <v>58</v>
      </c>
      <c r="R184" s="32">
        <v>61</v>
      </c>
      <c r="S184" s="32" t="s">
        <v>34</v>
      </c>
      <c r="T184" s="39">
        <v>106</v>
      </c>
      <c r="U184" s="29"/>
      <c r="V184" s="30"/>
      <c r="W184" s="29"/>
      <c r="X184" s="31"/>
    </row>
    <row r="185" ht="30" customHeight="1" spans="1:24">
      <c r="A185" s="20" t="s">
        <v>29</v>
      </c>
      <c r="B185" s="34" t="s">
        <v>269</v>
      </c>
      <c r="C185" s="34">
        <v>2022</v>
      </c>
      <c r="D185" s="32" t="s">
        <v>270</v>
      </c>
      <c r="E185" s="35">
        <v>2209110158</v>
      </c>
      <c r="F185" s="22" t="s">
        <v>377</v>
      </c>
      <c r="G185" s="22">
        <v>89.46</v>
      </c>
      <c r="H185" s="22">
        <v>0.5</v>
      </c>
      <c r="I185" s="22">
        <f t="shared" si="24"/>
        <v>89.96</v>
      </c>
      <c r="J185" s="22">
        <v>82.269</v>
      </c>
      <c r="K185" s="22">
        <v>0</v>
      </c>
      <c r="L185" s="22">
        <f t="shared" si="21"/>
        <v>82.269</v>
      </c>
      <c r="M185" s="22">
        <v>69.6</v>
      </c>
      <c r="N185" s="22">
        <v>0</v>
      </c>
      <c r="O185" s="22">
        <f t="shared" si="22"/>
        <v>69.6</v>
      </c>
      <c r="P185" s="22">
        <f t="shared" si="23"/>
        <v>82.15575</v>
      </c>
      <c r="Q185" s="38">
        <v>59</v>
      </c>
      <c r="R185" s="32">
        <v>51</v>
      </c>
      <c r="S185" s="32" t="s">
        <v>34</v>
      </c>
      <c r="T185" s="39">
        <v>106</v>
      </c>
      <c r="U185" s="29"/>
      <c r="V185" s="30"/>
      <c r="W185" s="29"/>
      <c r="X185" s="31"/>
    </row>
    <row r="186" ht="30" customHeight="1" spans="1:24">
      <c r="A186" s="20" t="s">
        <v>29</v>
      </c>
      <c r="B186" s="34" t="s">
        <v>269</v>
      </c>
      <c r="C186" s="34">
        <v>2022</v>
      </c>
      <c r="D186" s="32" t="s">
        <v>275</v>
      </c>
      <c r="E186" s="35" t="s">
        <v>378</v>
      </c>
      <c r="F186" s="22" t="s">
        <v>379</v>
      </c>
      <c r="G186" s="22">
        <v>89.87</v>
      </c>
      <c r="H186" s="22">
        <v>0.5</v>
      </c>
      <c r="I186" s="22">
        <f t="shared" si="24"/>
        <v>90.37</v>
      </c>
      <c r="J186" s="22">
        <v>82.2884615384616</v>
      </c>
      <c r="K186" s="22">
        <v>0</v>
      </c>
      <c r="L186" s="22">
        <f t="shared" si="21"/>
        <v>82.2884615384616</v>
      </c>
      <c r="M186" s="22">
        <v>64.8</v>
      </c>
      <c r="N186" s="22">
        <v>0</v>
      </c>
      <c r="O186" s="22">
        <f t="shared" si="22"/>
        <v>64.8</v>
      </c>
      <c r="P186" s="22">
        <f t="shared" si="23"/>
        <v>81.7518461538462</v>
      </c>
      <c r="Q186" s="38">
        <v>60</v>
      </c>
      <c r="R186" s="32">
        <v>50</v>
      </c>
      <c r="S186" s="32" t="s">
        <v>34</v>
      </c>
      <c r="T186" s="39">
        <v>106</v>
      </c>
      <c r="U186" s="29"/>
      <c r="V186" s="30"/>
      <c r="W186" s="29"/>
      <c r="X186" s="31"/>
    </row>
    <row r="187" ht="30" customHeight="1" spans="1:24">
      <c r="A187" s="20" t="s">
        <v>29</v>
      </c>
      <c r="B187" s="34" t="s">
        <v>269</v>
      </c>
      <c r="C187" s="34">
        <v>2022</v>
      </c>
      <c r="D187" s="32" t="s">
        <v>282</v>
      </c>
      <c r="E187" s="35" t="s">
        <v>380</v>
      </c>
      <c r="F187" s="22" t="s">
        <v>381</v>
      </c>
      <c r="G187" s="22">
        <v>92.27</v>
      </c>
      <c r="H187" s="22">
        <v>0.5</v>
      </c>
      <c r="I187" s="22">
        <f t="shared" si="24"/>
        <v>92.77</v>
      </c>
      <c r="J187" s="22">
        <v>80.7115384615385</v>
      </c>
      <c r="K187" s="22">
        <v>0</v>
      </c>
      <c r="L187" s="22">
        <f t="shared" si="21"/>
        <v>80.7115384615385</v>
      </c>
      <c r="M187" s="22">
        <v>73</v>
      </c>
      <c r="N187" s="22">
        <v>0</v>
      </c>
      <c r="O187" s="22">
        <f t="shared" si="22"/>
        <v>73</v>
      </c>
      <c r="P187" s="22">
        <f t="shared" si="23"/>
        <v>81.7491538461539</v>
      </c>
      <c r="Q187" s="38">
        <v>61</v>
      </c>
      <c r="R187" s="32">
        <v>64</v>
      </c>
      <c r="S187" s="32" t="s">
        <v>34</v>
      </c>
      <c r="T187" s="39">
        <v>106</v>
      </c>
      <c r="U187" s="29"/>
      <c r="V187" s="30"/>
      <c r="W187" s="29"/>
      <c r="X187" s="31"/>
    </row>
    <row r="188" ht="30" customHeight="1" spans="1:24">
      <c r="A188" s="20" t="s">
        <v>29</v>
      </c>
      <c r="B188" s="34" t="s">
        <v>269</v>
      </c>
      <c r="C188" s="34">
        <v>2022</v>
      </c>
      <c r="D188" s="32" t="s">
        <v>270</v>
      </c>
      <c r="E188" s="35">
        <v>2209110155</v>
      </c>
      <c r="F188" s="22" t="s">
        <v>382</v>
      </c>
      <c r="G188" s="22">
        <v>88.46</v>
      </c>
      <c r="H188" s="22">
        <v>0.5</v>
      </c>
      <c r="I188" s="22">
        <f t="shared" si="24"/>
        <v>88.96</v>
      </c>
      <c r="J188" s="22">
        <v>83.481</v>
      </c>
      <c r="K188" s="22">
        <v>0</v>
      </c>
      <c r="L188" s="22">
        <f t="shared" si="21"/>
        <v>83.481</v>
      </c>
      <c r="M188" s="22">
        <v>56.2</v>
      </c>
      <c r="N188" s="22">
        <v>0</v>
      </c>
      <c r="O188" s="22">
        <f t="shared" si="22"/>
        <v>56.2</v>
      </c>
      <c r="P188" s="22">
        <f t="shared" si="23"/>
        <v>81.57475</v>
      </c>
      <c r="Q188" s="38">
        <v>62</v>
      </c>
      <c r="R188" s="32">
        <v>38</v>
      </c>
      <c r="S188" s="32" t="s">
        <v>34</v>
      </c>
      <c r="T188" s="39">
        <v>106</v>
      </c>
      <c r="U188" s="29"/>
      <c r="V188" s="30"/>
      <c r="W188" s="29"/>
      <c r="X188" s="31"/>
    </row>
    <row r="189" ht="30" customHeight="1" spans="1:24">
      <c r="A189" s="20" t="s">
        <v>29</v>
      </c>
      <c r="B189" s="34" t="s">
        <v>269</v>
      </c>
      <c r="C189" s="34">
        <v>2022</v>
      </c>
      <c r="D189" s="32" t="s">
        <v>275</v>
      </c>
      <c r="E189" s="35" t="s">
        <v>383</v>
      </c>
      <c r="F189" s="22" t="s">
        <v>384</v>
      </c>
      <c r="G189" s="22">
        <v>90.8</v>
      </c>
      <c r="H189" s="22">
        <v>0</v>
      </c>
      <c r="I189" s="22">
        <f t="shared" si="24"/>
        <v>90.8</v>
      </c>
      <c r="J189" s="22">
        <v>81.1538461538462</v>
      </c>
      <c r="K189" s="22">
        <v>0</v>
      </c>
      <c r="L189" s="22">
        <f t="shared" si="21"/>
        <v>81.1538461538462</v>
      </c>
      <c r="M189" s="22">
        <v>68.7</v>
      </c>
      <c r="N189" s="22">
        <v>0</v>
      </c>
      <c r="O189" s="22">
        <f t="shared" si="22"/>
        <v>68.7</v>
      </c>
      <c r="P189" s="22">
        <f t="shared" si="23"/>
        <v>81.3553846153847</v>
      </c>
      <c r="Q189" s="38">
        <v>63</v>
      </c>
      <c r="R189" s="32">
        <v>57</v>
      </c>
      <c r="S189" s="32" t="s">
        <v>34</v>
      </c>
      <c r="T189" s="39">
        <v>106</v>
      </c>
      <c r="U189" s="29"/>
      <c r="V189" s="30"/>
      <c r="W189" s="29"/>
      <c r="X189" s="31"/>
    </row>
    <row r="190" ht="30" customHeight="1" spans="1:24">
      <c r="A190" s="20" t="s">
        <v>29</v>
      </c>
      <c r="B190" s="34" t="s">
        <v>269</v>
      </c>
      <c r="C190" s="34">
        <v>2022</v>
      </c>
      <c r="D190" s="32" t="s">
        <v>282</v>
      </c>
      <c r="E190" s="35" t="s">
        <v>385</v>
      </c>
      <c r="F190" s="22" t="s">
        <v>386</v>
      </c>
      <c r="G190" s="22">
        <v>90.77</v>
      </c>
      <c r="H190" s="22">
        <v>0.5</v>
      </c>
      <c r="I190" s="22">
        <f t="shared" si="24"/>
        <v>91.27</v>
      </c>
      <c r="J190" s="22">
        <v>83.5961538461539</v>
      </c>
      <c r="K190" s="22">
        <v>0</v>
      </c>
      <c r="L190" s="22">
        <f t="shared" si="21"/>
        <v>83.5961538461539</v>
      </c>
      <c r="M190" s="22">
        <v>46.3</v>
      </c>
      <c r="N190" s="22">
        <v>0</v>
      </c>
      <c r="O190" s="22">
        <f t="shared" si="22"/>
        <v>46.3</v>
      </c>
      <c r="P190" s="22">
        <f t="shared" si="23"/>
        <v>81.0176153846154</v>
      </c>
      <c r="Q190" s="38">
        <v>64</v>
      </c>
      <c r="R190" s="32">
        <v>36</v>
      </c>
      <c r="S190" s="32" t="s">
        <v>34</v>
      </c>
      <c r="T190" s="39">
        <v>106</v>
      </c>
      <c r="U190" s="29"/>
      <c r="V190" s="30"/>
      <c r="W190" s="29"/>
      <c r="X190" s="31"/>
    </row>
    <row r="191" ht="30" customHeight="1" spans="1:24">
      <c r="A191" s="20" t="s">
        <v>29</v>
      </c>
      <c r="B191" s="34" t="s">
        <v>269</v>
      </c>
      <c r="C191" s="34">
        <v>2022</v>
      </c>
      <c r="D191" s="32" t="s">
        <v>270</v>
      </c>
      <c r="E191" s="35">
        <v>2209110156</v>
      </c>
      <c r="F191" s="22" t="s">
        <v>387</v>
      </c>
      <c r="G191" s="22">
        <v>88.46</v>
      </c>
      <c r="H191" s="22">
        <v>0.5</v>
      </c>
      <c r="I191" s="22">
        <f t="shared" si="24"/>
        <v>88.96</v>
      </c>
      <c r="J191" s="22">
        <v>83.235</v>
      </c>
      <c r="K191" s="22">
        <v>0</v>
      </c>
      <c r="L191" s="22">
        <f t="shared" si="21"/>
        <v>83.235</v>
      </c>
      <c r="M191" s="22">
        <v>49.7</v>
      </c>
      <c r="N191" s="22">
        <v>0</v>
      </c>
      <c r="O191" s="22">
        <f t="shared" si="22"/>
        <v>49.7</v>
      </c>
      <c r="P191" s="22">
        <f t="shared" si="23"/>
        <v>80.74025</v>
      </c>
      <c r="Q191" s="38">
        <v>65</v>
      </c>
      <c r="R191" s="32">
        <v>43</v>
      </c>
      <c r="S191" s="32" t="s">
        <v>34</v>
      </c>
      <c r="T191" s="39">
        <v>106</v>
      </c>
      <c r="U191" s="29"/>
      <c r="V191" s="30"/>
      <c r="W191" s="29"/>
      <c r="X191" s="31"/>
    </row>
    <row r="192" ht="30" customHeight="1" spans="1:24">
      <c r="A192" s="20" t="s">
        <v>29</v>
      </c>
      <c r="B192" s="34" t="s">
        <v>269</v>
      </c>
      <c r="C192" s="34">
        <v>2022</v>
      </c>
      <c r="D192" s="32" t="s">
        <v>275</v>
      </c>
      <c r="E192" s="35">
        <v>2009110029</v>
      </c>
      <c r="F192" s="22" t="s">
        <v>388</v>
      </c>
      <c r="G192" s="22">
        <v>90.8714285714286</v>
      </c>
      <c r="H192" s="22">
        <v>0</v>
      </c>
      <c r="I192" s="22">
        <f t="shared" si="24"/>
        <v>90.8714285714286</v>
      </c>
      <c r="J192" s="22">
        <v>76.7884615384616</v>
      </c>
      <c r="K192" s="22">
        <v>0</v>
      </c>
      <c r="L192" s="22">
        <f t="shared" ref="L192:L232" si="25">J192+K192</f>
        <v>76.7884615384616</v>
      </c>
      <c r="M192" s="22">
        <v>95</v>
      </c>
      <c r="N192" s="22">
        <v>0</v>
      </c>
      <c r="O192" s="22">
        <f t="shared" ref="O192:O232" si="26">M192+N192</f>
        <v>95</v>
      </c>
      <c r="P192" s="22">
        <f t="shared" ref="P192:P232" si="27">I192*0.15+L192*0.75+O192*0.1</f>
        <v>80.7220604395605</v>
      </c>
      <c r="Q192" s="38">
        <v>66</v>
      </c>
      <c r="R192" s="32">
        <v>95</v>
      </c>
      <c r="S192" s="32" t="s">
        <v>34</v>
      </c>
      <c r="T192" s="39">
        <v>106</v>
      </c>
      <c r="U192" s="29"/>
      <c r="V192" s="30"/>
      <c r="W192" s="29"/>
      <c r="X192" s="31"/>
    </row>
    <row r="193" ht="30" customHeight="1" spans="1:24">
      <c r="A193" s="20" t="s">
        <v>29</v>
      </c>
      <c r="B193" s="34" t="s">
        <v>269</v>
      </c>
      <c r="C193" s="34">
        <v>2022</v>
      </c>
      <c r="D193" s="32" t="s">
        <v>272</v>
      </c>
      <c r="E193" s="35" t="s">
        <v>389</v>
      </c>
      <c r="F193" s="22" t="s">
        <v>390</v>
      </c>
      <c r="G193" s="22">
        <v>88.8</v>
      </c>
      <c r="H193" s="22">
        <v>2</v>
      </c>
      <c r="I193" s="22">
        <f t="shared" si="24"/>
        <v>90.8</v>
      </c>
      <c r="J193" s="22">
        <v>77.1346153846154</v>
      </c>
      <c r="K193" s="22">
        <v>0</v>
      </c>
      <c r="L193" s="22">
        <f t="shared" si="25"/>
        <v>77.1346153846154</v>
      </c>
      <c r="M193" s="22">
        <v>91.6</v>
      </c>
      <c r="N193" s="22">
        <v>0</v>
      </c>
      <c r="O193" s="22">
        <f t="shared" si="26"/>
        <v>91.6</v>
      </c>
      <c r="P193" s="22">
        <f t="shared" si="27"/>
        <v>80.6309615384615</v>
      </c>
      <c r="Q193" s="38">
        <v>67</v>
      </c>
      <c r="R193" s="32">
        <v>91</v>
      </c>
      <c r="S193" s="36" t="s">
        <v>216</v>
      </c>
      <c r="T193" s="39">
        <v>106</v>
      </c>
      <c r="U193" s="29"/>
      <c r="V193" s="30"/>
      <c r="W193" s="29"/>
      <c r="X193" s="31"/>
    </row>
    <row r="194" ht="30" customHeight="1" spans="1:24">
      <c r="A194" s="20" t="s">
        <v>29</v>
      </c>
      <c r="B194" s="34" t="s">
        <v>269</v>
      </c>
      <c r="C194" s="34">
        <v>2022</v>
      </c>
      <c r="D194" s="32" t="s">
        <v>270</v>
      </c>
      <c r="E194" s="35">
        <v>2209110142</v>
      </c>
      <c r="F194" s="22" t="s">
        <v>391</v>
      </c>
      <c r="G194" s="22">
        <v>89.46</v>
      </c>
      <c r="H194" s="22">
        <v>5</v>
      </c>
      <c r="I194" s="22">
        <f t="shared" si="24"/>
        <v>94.46</v>
      </c>
      <c r="J194" s="22">
        <v>80.058</v>
      </c>
      <c r="K194" s="22">
        <v>0.5</v>
      </c>
      <c r="L194" s="22">
        <f t="shared" si="25"/>
        <v>80.558</v>
      </c>
      <c r="M194" s="22">
        <v>60</v>
      </c>
      <c r="N194" s="22">
        <v>0</v>
      </c>
      <c r="O194" s="22">
        <f t="shared" si="26"/>
        <v>60</v>
      </c>
      <c r="P194" s="22">
        <f t="shared" si="27"/>
        <v>80.5875</v>
      </c>
      <c r="Q194" s="38">
        <v>68</v>
      </c>
      <c r="R194" s="32">
        <v>66</v>
      </c>
      <c r="S194" s="32" t="s">
        <v>34</v>
      </c>
      <c r="T194" s="39">
        <v>106</v>
      </c>
      <c r="U194" s="29"/>
      <c r="V194" s="30"/>
      <c r="W194" s="29"/>
      <c r="X194" s="31"/>
    </row>
    <row r="195" ht="30" customHeight="1" spans="1:24">
      <c r="A195" s="20" t="s">
        <v>29</v>
      </c>
      <c r="B195" s="34" t="s">
        <v>269</v>
      </c>
      <c r="C195" s="34">
        <v>2022</v>
      </c>
      <c r="D195" s="32" t="s">
        <v>272</v>
      </c>
      <c r="E195" s="35" t="s">
        <v>392</v>
      </c>
      <c r="F195" s="22" t="s">
        <v>393</v>
      </c>
      <c r="G195" s="22">
        <v>90.8</v>
      </c>
      <c r="H195" s="22">
        <v>1.5</v>
      </c>
      <c r="I195" s="22">
        <f t="shared" si="24"/>
        <v>92.3</v>
      </c>
      <c r="J195" s="22">
        <v>79.1923076923077</v>
      </c>
      <c r="K195" s="22">
        <v>0</v>
      </c>
      <c r="L195" s="22">
        <f t="shared" si="25"/>
        <v>79.1923076923077</v>
      </c>
      <c r="M195" s="22">
        <v>73.05</v>
      </c>
      <c r="N195" s="22">
        <v>0</v>
      </c>
      <c r="O195" s="22">
        <f t="shared" si="26"/>
        <v>73.05</v>
      </c>
      <c r="P195" s="22">
        <f t="shared" si="27"/>
        <v>80.5442307692308</v>
      </c>
      <c r="Q195" s="38">
        <v>69</v>
      </c>
      <c r="R195" s="32">
        <v>76</v>
      </c>
      <c r="S195" s="32" t="s">
        <v>34</v>
      </c>
      <c r="T195" s="39">
        <v>106</v>
      </c>
      <c r="U195" s="29"/>
      <c r="V195" s="30"/>
      <c r="W195" s="29"/>
      <c r="X195" s="31"/>
    </row>
    <row r="196" ht="30" customHeight="1" spans="1:24">
      <c r="A196" s="20" t="s">
        <v>29</v>
      </c>
      <c r="B196" s="34" t="s">
        <v>269</v>
      </c>
      <c r="C196" s="34">
        <v>2022</v>
      </c>
      <c r="D196" s="32" t="s">
        <v>270</v>
      </c>
      <c r="E196" s="35">
        <v>2209110145</v>
      </c>
      <c r="F196" s="22" t="s">
        <v>394</v>
      </c>
      <c r="G196" s="22">
        <v>90.46</v>
      </c>
      <c r="H196" s="22">
        <v>1.5</v>
      </c>
      <c r="I196" s="22">
        <f t="shared" si="24"/>
        <v>91.96</v>
      </c>
      <c r="J196" s="22">
        <v>78.481</v>
      </c>
      <c r="K196" s="22">
        <v>2</v>
      </c>
      <c r="L196" s="22">
        <f t="shared" si="25"/>
        <v>80.481</v>
      </c>
      <c r="M196" s="22">
        <v>62.9</v>
      </c>
      <c r="N196" s="22">
        <v>0</v>
      </c>
      <c r="O196" s="22">
        <f t="shared" si="26"/>
        <v>62.9</v>
      </c>
      <c r="P196" s="22">
        <f t="shared" si="27"/>
        <v>80.44475</v>
      </c>
      <c r="Q196" s="38">
        <v>70</v>
      </c>
      <c r="R196" s="32">
        <v>82</v>
      </c>
      <c r="S196" s="32" t="s">
        <v>34</v>
      </c>
      <c r="T196" s="39">
        <v>106</v>
      </c>
      <c r="U196" s="29"/>
      <c r="V196" s="30"/>
      <c r="W196" s="29"/>
      <c r="X196" s="31"/>
    </row>
    <row r="197" ht="30" customHeight="1" spans="1:24">
      <c r="A197" s="20" t="s">
        <v>29</v>
      </c>
      <c r="B197" s="34" t="s">
        <v>269</v>
      </c>
      <c r="C197" s="34">
        <v>2022</v>
      </c>
      <c r="D197" s="32" t="s">
        <v>275</v>
      </c>
      <c r="E197" s="35" t="s">
        <v>395</v>
      </c>
      <c r="F197" s="22" t="s">
        <v>396</v>
      </c>
      <c r="G197" s="22">
        <v>92.16</v>
      </c>
      <c r="H197" s="22">
        <v>0</v>
      </c>
      <c r="I197" s="22">
        <f t="shared" ref="I197:I232" si="28">G197+H197</f>
        <v>92.16</v>
      </c>
      <c r="J197" s="22">
        <v>79.9423076923077</v>
      </c>
      <c r="K197" s="22">
        <v>0</v>
      </c>
      <c r="L197" s="22">
        <f t="shared" si="25"/>
        <v>79.9423076923077</v>
      </c>
      <c r="M197" s="22">
        <v>66.6</v>
      </c>
      <c r="N197" s="22">
        <v>0</v>
      </c>
      <c r="O197" s="22">
        <f t="shared" si="26"/>
        <v>66.6</v>
      </c>
      <c r="P197" s="22">
        <f t="shared" si="27"/>
        <v>80.4407307692308</v>
      </c>
      <c r="Q197" s="38">
        <v>71</v>
      </c>
      <c r="R197" s="32">
        <v>68</v>
      </c>
      <c r="S197" s="32" t="s">
        <v>34</v>
      </c>
      <c r="T197" s="39">
        <v>106</v>
      </c>
      <c r="U197" s="29"/>
      <c r="V197" s="30"/>
      <c r="W197" s="29"/>
      <c r="X197" s="31"/>
    </row>
    <row r="198" ht="30" customHeight="1" spans="1:24">
      <c r="A198" s="20" t="s">
        <v>29</v>
      </c>
      <c r="B198" s="34" t="s">
        <v>269</v>
      </c>
      <c r="C198" s="34">
        <v>2022</v>
      </c>
      <c r="D198" s="32" t="s">
        <v>275</v>
      </c>
      <c r="E198" s="35" t="s">
        <v>397</v>
      </c>
      <c r="F198" s="22" t="s">
        <v>398</v>
      </c>
      <c r="G198" s="22">
        <v>89.44</v>
      </c>
      <c r="H198" s="22">
        <v>0</v>
      </c>
      <c r="I198" s="22">
        <f t="shared" si="28"/>
        <v>89.44</v>
      </c>
      <c r="J198" s="22">
        <v>78.75</v>
      </c>
      <c r="K198" s="22">
        <v>1</v>
      </c>
      <c r="L198" s="22">
        <f t="shared" si="25"/>
        <v>79.75</v>
      </c>
      <c r="M198" s="22">
        <v>70.8</v>
      </c>
      <c r="N198" s="22">
        <v>0</v>
      </c>
      <c r="O198" s="22">
        <f t="shared" si="26"/>
        <v>70.8</v>
      </c>
      <c r="P198" s="22">
        <f t="shared" si="27"/>
        <v>80.3085</v>
      </c>
      <c r="Q198" s="38">
        <v>72</v>
      </c>
      <c r="R198" s="32">
        <v>78</v>
      </c>
      <c r="S198" s="36" t="s">
        <v>216</v>
      </c>
      <c r="T198" s="39">
        <v>106</v>
      </c>
      <c r="U198" s="29"/>
      <c r="V198" s="30"/>
      <c r="W198" s="29"/>
      <c r="X198" s="31"/>
    </row>
    <row r="199" ht="30" customHeight="1" spans="1:24">
      <c r="A199" s="20" t="s">
        <v>29</v>
      </c>
      <c r="B199" s="34" t="s">
        <v>269</v>
      </c>
      <c r="C199" s="34">
        <v>2022</v>
      </c>
      <c r="D199" s="32" t="s">
        <v>275</v>
      </c>
      <c r="E199" s="35" t="s">
        <v>399</v>
      </c>
      <c r="F199" s="22" t="s">
        <v>400</v>
      </c>
      <c r="G199" s="22">
        <v>90.0857142857143</v>
      </c>
      <c r="H199" s="22">
        <v>0</v>
      </c>
      <c r="I199" s="22">
        <f t="shared" si="28"/>
        <v>90.0857142857143</v>
      </c>
      <c r="J199" s="22">
        <v>79.7884615384616</v>
      </c>
      <c r="K199" s="22">
        <v>0</v>
      </c>
      <c r="L199" s="22">
        <f t="shared" si="25"/>
        <v>79.7884615384616</v>
      </c>
      <c r="M199" s="22">
        <v>68.8</v>
      </c>
      <c r="N199" s="22">
        <v>0</v>
      </c>
      <c r="O199" s="22">
        <f t="shared" si="26"/>
        <v>68.8</v>
      </c>
      <c r="P199" s="22">
        <f t="shared" si="27"/>
        <v>80.2342032967033</v>
      </c>
      <c r="Q199" s="38">
        <v>73</v>
      </c>
      <c r="R199" s="32">
        <v>72</v>
      </c>
      <c r="S199" s="32" t="s">
        <v>34</v>
      </c>
      <c r="T199" s="39">
        <v>106</v>
      </c>
      <c r="U199" s="29"/>
      <c r="V199" s="30"/>
      <c r="W199" s="29"/>
      <c r="X199" s="31"/>
    </row>
    <row r="200" ht="30" customHeight="1" spans="1:24">
      <c r="A200" s="20" t="s">
        <v>29</v>
      </c>
      <c r="B200" s="34" t="s">
        <v>269</v>
      </c>
      <c r="C200" s="34">
        <v>2022</v>
      </c>
      <c r="D200" s="32" t="s">
        <v>282</v>
      </c>
      <c r="E200" s="35" t="s">
        <v>401</v>
      </c>
      <c r="F200" s="22" t="s">
        <v>402</v>
      </c>
      <c r="G200" s="22">
        <v>90.27</v>
      </c>
      <c r="H200" s="22">
        <v>0</v>
      </c>
      <c r="I200" s="22">
        <f t="shared" si="28"/>
        <v>90.27</v>
      </c>
      <c r="J200" s="22">
        <v>79.6538461538462</v>
      </c>
      <c r="K200" s="22">
        <v>1</v>
      </c>
      <c r="L200" s="22">
        <f t="shared" si="25"/>
        <v>80.6538461538462</v>
      </c>
      <c r="M200" s="22">
        <v>60</v>
      </c>
      <c r="N200" s="22">
        <v>0</v>
      </c>
      <c r="O200" s="22">
        <f t="shared" si="26"/>
        <v>60</v>
      </c>
      <c r="P200" s="22">
        <f t="shared" si="27"/>
        <v>80.0308846153847</v>
      </c>
      <c r="Q200" s="38">
        <v>74</v>
      </c>
      <c r="R200" s="32">
        <v>73</v>
      </c>
      <c r="S200" s="32" t="s">
        <v>34</v>
      </c>
      <c r="T200" s="39">
        <v>106</v>
      </c>
      <c r="U200" s="29"/>
      <c r="V200" s="30"/>
      <c r="W200" s="29"/>
      <c r="X200" s="31"/>
    </row>
    <row r="201" ht="30" customHeight="1" spans="1:24">
      <c r="A201" s="20" t="s">
        <v>29</v>
      </c>
      <c r="B201" s="34" t="s">
        <v>269</v>
      </c>
      <c r="C201" s="34">
        <v>2022</v>
      </c>
      <c r="D201" s="32" t="s">
        <v>282</v>
      </c>
      <c r="E201" s="35" t="s">
        <v>403</v>
      </c>
      <c r="F201" s="22" t="s">
        <v>404</v>
      </c>
      <c r="G201" s="22">
        <v>90.77</v>
      </c>
      <c r="H201" s="22">
        <v>0</v>
      </c>
      <c r="I201" s="22">
        <f t="shared" si="28"/>
        <v>90.77</v>
      </c>
      <c r="J201" s="22">
        <v>79.8076923076923</v>
      </c>
      <c r="K201" s="22">
        <v>0</v>
      </c>
      <c r="L201" s="22">
        <f t="shared" si="25"/>
        <v>79.8076923076923</v>
      </c>
      <c r="M201" s="22">
        <v>65.2</v>
      </c>
      <c r="N201" s="22">
        <v>0</v>
      </c>
      <c r="O201" s="22">
        <f t="shared" si="26"/>
        <v>65.2</v>
      </c>
      <c r="P201" s="22">
        <f t="shared" si="27"/>
        <v>79.9912692307692</v>
      </c>
      <c r="Q201" s="38">
        <v>75</v>
      </c>
      <c r="R201" s="32">
        <v>70</v>
      </c>
      <c r="S201" s="32" t="s">
        <v>34</v>
      </c>
      <c r="T201" s="39">
        <v>106</v>
      </c>
      <c r="U201" s="29"/>
      <c r="V201" s="30"/>
      <c r="W201" s="29"/>
      <c r="X201" s="31"/>
    </row>
    <row r="202" ht="30" customHeight="1" spans="1:24">
      <c r="A202" s="20" t="s">
        <v>29</v>
      </c>
      <c r="B202" s="34" t="s">
        <v>269</v>
      </c>
      <c r="C202" s="34">
        <v>2022</v>
      </c>
      <c r="D202" s="32" t="s">
        <v>275</v>
      </c>
      <c r="E202" s="35" t="s">
        <v>405</v>
      </c>
      <c r="F202" s="22" t="s">
        <v>406</v>
      </c>
      <c r="G202" s="22">
        <v>91.0142857142857</v>
      </c>
      <c r="H202" s="22">
        <v>0</v>
      </c>
      <c r="I202" s="22">
        <f t="shared" si="28"/>
        <v>91.0142857142857</v>
      </c>
      <c r="J202" s="22">
        <v>79.8653846153846</v>
      </c>
      <c r="K202" s="22">
        <v>0.5</v>
      </c>
      <c r="L202" s="22">
        <f t="shared" si="25"/>
        <v>80.3653846153846</v>
      </c>
      <c r="M202" s="22">
        <v>60</v>
      </c>
      <c r="N202" s="22">
        <v>0</v>
      </c>
      <c r="O202" s="22">
        <f t="shared" si="26"/>
        <v>60</v>
      </c>
      <c r="P202" s="22">
        <f t="shared" si="27"/>
        <v>79.9261813186813</v>
      </c>
      <c r="Q202" s="38">
        <v>76</v>
      </c>
      <c r="R202" s="32">
        <v>69</v>
      </c>
      <c r="S202" s="32" t="s">
        <v>34</v>
      </c>
      <c r="T202" s="39">
        <v>106</v>
      </c>
      <c r="U202" s="29"/>
      <c r="V202" s="30"/>
      <c r="W202" s="29"/>
      <c r="X202" s="31"/>
    </row>
    <row r="203" ht="30" customHeight="1" spans="1:24">
      <c r="A203" s="20" t="s">
        <v>29</v>
      </c>
      <c r="B203" s="34" t="s">
        <v>269</v>
      </c>
      <c r="C203" s="34">
        <v>2022</v>
      </c>
      <c r="D203" s="32" t="s">
        <v>270</v>
      </c>
      <c r="E203" s="35">
        <v>2209110143</v>
      </c>
      <c r="F203" s="22" t="s">
        <v>407</v>
      </c>
      <c r="G203" s="22">
        <v>89.46</v>
      </c>
      <c r="H203" s="22">
        <v>0.5</v>
      </c>
      <c r="I203" s="22">
        <f t="shared" si="28"/>
        <v>89.96</v>
      </c>
      <c r="J203" s="22">
        <v>78.481</v>
      </c>
      <c r="K203" s="22">
        <v>0.5</v>
      </c>
      <c r="L203" s="22">
        <f t="shared" si="25"/>
        <v>78.981</v>
      </c>
      <c r="M203" s="22">
        <v>71.9</v>
      </c>
      <c r="N203" s="22">
        <v>0</v>
      </c>
      <c r="O203" s="22">
        <f t="shared" si="26"/>
        <v>71.9</v>
      </c>
      <c r="P203" s="22">
        <f t="shared" si="27"/>
        <v>79.91975</v>
      </c>
      <c r="Q203" s="38">
        <v>77</v>
      </c>
      <c r="R203" s="32">
        <v>81</v>
      </c>
      <c r="S203" s="32" t="s">
        <v>34</v>
      </c>
      <c r="T203" s="39">
        <v>106</v>
      </c>
      <c r="U203" s="29"/>
      <c r="V203" s="30"/>
      <c r="W203" s="29"/>
      <c r="X203" s="31"/>
    </row>
    <row r="204" ht="30" customHeight="1" spans="1:24">
      <c r="A204" s="20" t="s">
        <v>29</v>
      </c>
      <c r="B204" s="34" t="s">
        <v>269</v>
      </c>
      <c r="C204" s="34">
        <v>2022</v>
      </c>
      <c r="D204" s="32" t="s">
        <v>275</v>
      </c>
      <c r="E204" s="35" t="s">
        <v>408</v>
      </c>
      <c r="F204" s="22" t="s">
        <v>409</v>
      </c>
      <c r="G204" s="22">
        <v>92.0857142857143</v>
      </c>
      <c r="H204" s="22">
        <v>1</v>
      </c>
      <c r="I204" s="22">
        <f t="shared" si="28"/>
        <v>93.0857142857143</v>
      </c>
      <c r="J204" s="22">
        <v>77.4807692307693</v>
      </c>
      <c r="K204" s="22">
        <v>0</v>
      </c>
      <c r="L204" s="22">
        <f t="shared" si="25"/>
        <v>77.4807692307693</v>
      </c>
      <c r="M204" s="22">
        <v>77.8</v>
      </c>
      <c r="N204" s="22">
        <v>0</v>
      </c>
      <c r="O204" s="22">
        <f t="shared" si="26"/>
        <v>77.8</v>
      </c>
      <c r="P204" s="22">
        <f t="shared" si="27"/>
        <v>79.8534340659341</v>
      </c>
      <c r="Q204" s="38">
        <v>78</v>
      </c>
      <c r="R204" s="32">
        <v>89</v>
      </c>
      <c r="S204" s="32" t="s">
        <v>34</v>
      </c>
      <c r="T204" s="39">
        <v>106</v>
      </c>
      <c r="U204" s="29"/>
      <c r="V204" s="30"/>
      <c r="W204" s="29"/>
      <c r="X204" s="31"/>
    </row>
    <row r="205" ht="30" customHeight="1" spans="1:24">
      <c r="A205" s="20" t="s">
        <v>29</v>
      </c>
      <c r="B205" s="34" t="s">
        <v>269</v>
      </c>
      <c r="C205" s="34">
        <v>2022</v>
      </c>
      <c r="D205" s="32" t="s">
        <v>270</v>
      </c>
      <c r="E205" s="35">
        <v>2209110160</v>
      </c>
      <c r="F205" s="22" t="s">
        <v>410</v>
      </c>
      <c r="G205" s="22">
        <v>87.96</v>
      </c>
      <c r="H205" s="22">
        <v>1</v>
      </c>
      <c r="I205" s="22">
        <f t="shared" si="28"/>
        <v>88.96</v>
      </c>
      <c r="J205" s="22">
        <v>80.923</v>
      </c>
      <c r="K205" s="22">
        <v>1</v>
      </c>
      <c r="L205" s="22">
        <f t="shared" si="25"/>
        <v>81.923</v>
      </c>
      <c r="M205" s="22">
        <v>49.6</v>
      </c>
      <c r="N205" s="22">
        <v>0</v>
      </c>
      <c r="O205" s="22">
        <f t="shared" si="26"/>
        <v>49.6</v>
      </c>
      <c r="P205" s="22">
        <f t="shared" si="27"/>
        <v>79.74625</v>
      </c>
      <c r="Q205" s="38">
        <v>79</v>
      </c>
      <c r="R205" s="32">
        <v>62</v>
      </c>
      <c r="S205" s="32" t="s">
        <v>34</v>
      </c>
      <c r="T205" s="39">
        <v>106</v>
      </c>
      <c r="U205" s="29"/>
      <c r="V205" s="30"/>
      <c r="W205" s="29"/>
      <c r="X205" s="31"/>
    </row>
    <row r="206" ht="30" customHeight="1" spans="1:24">
      <c r="A206" s="20" t="s">
        <v>29</v>
      </c>
      <c r="B206" s="34" t="s">
        <v>269</v>
      </c>
      <c r="C206" s="34">
        <v>2022</v>
      </c>
      <c r="D206" s="32" t="s">
        <v>282</v>
      </c>
      <c r="E206" s="35" t="s">
        <v>411</v>
      </c>
      <c r="F206" s="22" t="s">
        <v>412</v>
      </c>
      <c r="G206" s="22">
        <v>88.27</v>
      </c>
      <c r="H206" s="22">
        <v>0</v>
      </c>
      <c r="I206" s="22">
        <f t="shared" si="28"/>
        <v>88.27</v>
      </c>
      <c r="J206" s="22">
        <v>79.3846153846154</v>
      </c>
      <c r="K206" s="22">
        <v>0</v>
      </c>
      <c r="L206" s="22">
        <f t="shared" si="25"/>
        <v>79.3846153846154</v>
      </c>
      <c r="M206" s="22">
        <v>69.5</v>
      </c>
      <c r="N206" s="22">
        <v>0</v>
      </c>
      <c r="O206" s="22">
        <f t="shared" si="26"/>
        <v>69.5</v>
      </c>
      <c r="P206" s="22">
        <f t="shared" si="27"/>
        <v>79.7289615384615</v>
      </c>
      <c r="Q206" s="38">
        <v>80</v>
      </c>
      <c r="R206" s="32">
        <v>74</v>
      </c>
      <c r="S206" s="32" t="s">
        <v>34</v>
      </c>
      <c r="T206" s="39">
        <v>106</v>
      </c>
      <c r="U206" s="29"/>
      <c r="V206" s="30"/>
      <c r="W206" s="29"/>
      <c r="X206" s="31"/>
    </row>
    <row r="207" ht="30" customHeight="1" spans="1:24">
      <c r="A207" s="20" t="s">
        <v>29</v>
      </c>
      <c r="B207" s="34" t="s">
        <v>269</v>
      </c>
      <c r="C207" s="34">
        <v>2022</v>
      </c>
      <c r="D207" s="32" t="s">
        <v>275</v>
      </c>
      <c r="E207" s="35" t="s">
        <v>413</v>
      </c>
      <c r="F207" s="22" t="s">
        <v>414</v>
      </c>
      <c r="G207" s="22">
        <v>90.9428571428571</v>
      </c>
      <c r="H207" s="22">
        <v>0</v>
      </c>
      <c r="I207" s="22">
        <f t="shared" si="28"/>
        <v>90.9428571428571</v>
      </c>
      <c r="J207" s="22">
        <v>78.7115384615385</v>
      </c>
      <c r="K207" s="22">
        <v>0</v>
      </c>
      <c r="L207" s="22">
        <f t="shared" si="25"/>
        <v>78.7115384615385</v>
      </c>
      <c r="M207" s="22">
        <v>69.4</v>
      </c>
      <c r="N207" s="22">
        <v>0</v>
      </c>
      <c r="O207" s="22">
        <f t="shared" si="26"/>
        <v>69.4</v>
      </c>
      <c r="P207" s="22">
        <f t="shared" si="27"/>
        <v>79.6150824175824</v>
      </c>
      <c r="Q207" s="38">
        <v>81</v>
      </c>
      <c r="R207" s="32">
        <v>79</v>
      </c>
      <c r="S207" s="32" t="s">
        <v>34</v>
      </c>
      <c r="T207" s="39">
        <v>106</v>
      </c>
      <c r="U207" s="29"/>
      <c r="V207" s="30"/>
      <c r="W207" s="29"/>
      <c r="X207" s="31"/>
    </row>
    <row r="208" ht="30" customHeight="1" spans="1:24">
      <c r="A208" s="20" t="s">
        <v>29</v>
      </c>
      <c r="B208" s="34" t="s">
        <v>269</v>
      </c>
      <c r="C208" s="34">
        <v>2022</v>
      </c>
      <c r="D208" s="32" t="s">
        <v>275</v>
      </c>
      <c r="E208" s="35" t="s">
        <v>415</v>
      </c>
      <c r="F208" s="22" t="s">
        <v>416</v>
      </c>
      <c r="G208" s="22">
        <v>93.8714285714286</v>
      </c>
      <c r="H208" s="22">
        <v>0</v>
      </c>
      <c r="I208" s="22">
        <f t="shared" si="28"/>
        <v>93.8714285714286</v>
      </c>
      <c r="J208" s="22">
        <v>79.2692307692308</v>
      </c>
      <c r="K208" s="22">
        <v>0</v>
      </c>
      <c r="L208" s="22">
        <f t="shared" si="25"/>
        <v>79.2692307692308</v>
      </c>
      <c r="M208" s="22">
        <v>60</v>
      </c>
      <c r="N208" s="22">
        <v>0</v>
      </c>
      <c r="O208" s="22">
        <f t="shared" si="26"/>
        <v>60</v>
      </c>
      <c r="P208" s="22">
        <f t="shared" si="27"/>
        <v>79.5326373626374</v>
      </c>
      <c r="Q208" s="38">
        <v>82</v>
      </c>
      <c r="R208" s="32">
        <v>75</v>
      </c>
      <c r="S208" s="32" t="s">
        <v>34</v>
      </c>
      <c r="T208" s="39">
        <v>106</v>
      </c>
      <c r="U208" s="29"/>
      <c r="V208" s="30"/>
      <c r="W208" s="29"/>
      <c r="X208" s="31"/>
    </row>
    <row r="209" ht="30" customHeight="1" spans="1:24">
      <c r="A209" s="20" t="s">
        <v>29</v>
      </c>
      <c r="B209" s="34" t="s">
        <v>269</v>
      </c>
      <c r="C209" s="34">
        <v>2022</v>
      </c>
      <c r="D209" s="32" t="s">
        <v>270</v>
      </c>
      <c r="E209" s="35">
        <v>2209110149</v>
      </c>
      <c r="F209" s="22" t="s">
        <v>417</v>
      </c>
      <c r="G209" s="22">
        <v>90.46</v>
      </c>
      <c r="H209" s="22">
        <v>1</v>
      </c>
      <c r="I209" s="22">
        <f t="shared" si="28"/>
        <v>91.46</v>
      </c>
      <c r="J209" s="22">
        <v>78.962</v>
      </c>
      <c r="K209" s="22">
        <v>0</v>
      </c>
      <c r="L209" s="22">
        <f t="shared" si="25"/>
        <v>78.962</v>
      </c>
      <c r="M209" s="22">
        <v>64.65</v>
      </c>
      <c r="N209" s="22">
        <v>0</v>
      </c>
      <c r="O209" s="22">
        <f t="shared" si="26"/>
        <v>64.65</v>
      </c>
      <c r="P209" s="22">
        <f t="shared" si="27"/>
        <v>79.4055</v>
      </c>
      <c r="Q209" s="38">
        <v>83</v>
      </c>
      <c r="R209" s="32">
        <v>77</v>
      </c>
      <c r="S209" s="32" t="s">
        <v>34</v>
      </c>
      <c r="T209" s="39">
        <v>106</v>
      </c>
      <c r="U209" s="29"/>
      <c r="V209" s="30"/>
      <c r="W209" s="29"/>
      <c r="X209" s="31"/>
    </row>
    <row r="210" ht="30" customHeight="1" spans="1:24">
      <c r="A210" s="20" t="s">
        <v>29</v>
      </c>
      <c r="B210" s="34" t="s">
        <v>269</v>
      </c>
      <c r="C210" s="34">
        <v>2022</v>
      </c>
      <c r="D210" s="32" t="s">
        <v>272</v>
      </c>
      <c r="E210" s="35" t="s">
        <v>418</v>
      </c>
      <c r="F210" s="22" t="s">
        <v>419</v>
      </c>
      <c r="G210" s="22">
        <v>89.8</v>
      </c>
      <c r="H210" s="22">
        <v>0.5</v>
      </c>
      <c r="I210" s="22">
        <f t="shared" si="28"/>
        <v>90.3</v>
      </c>
      <c r="J210" s="22">
        <v>78.1538461538462</v>
      </c>
      <c r="K210" s="22">
        <v>0</v>
      </c>
      <c r="L210" s="22">
        <f t="shared" si="25"/>
        <v>78.1538461538462</v>
      </c>
      <c r="M210" s="22">
        <v>71.3</v>
      </c>
      <c r="N210" s="22">
        <v>0</v>
      </c>
      <c r="O210" s="22">
        <f t="shared" si="26"/>
        <v>71.3</v>
      </c>
      <c r="P210" s="22">
        <f t="shared" si="27"/>
        <v>79.2903846153847</v>
      </c>
      <c r="Q210" s="38">
        <v>84</v>
      </c>
      <c r="R210" s="32">
        <v>83</v>
      </c>
      <c r="S210" s="32" t="s">
        <v>34</v>
      </c>
      <c r="T210" s="39">
        <v>106</v>
      </c>
      <c r="U210" s="29"/>
      <c r="V210" s="30"/>
      <c r="W210" s="29"/>
      <c r="X210" s="31"/>
    </row>
    <row r="211" ht="30" customHeight="1" spans="1:24">
      <c r="A211" s="20" t="s">
        <v>29</v>
      </c>
      <c r="B211" s="34" t="s">
        <v>269</v>
      </c>
      <c r="C211" s="34">
        <v>2022</v>
      </c>
      <c r="D211" s="32" t="s">
        <v>270</v>
      </c>
      <c r="E211" s="35">
        <v>2209110127</v>
      </c>
      <c r="F211" s="22" t="s">
        <v>420</v>
      </c>
      <c r="G211" s="22">
        <v>89.46</v>
      </c>
      <c r="H211" s="22">
        <v>0</v>
      </c>
      <c r="I211" s="22">
        <f t="shared" si="28"/>
        <v>89.46</v>
      </c>
      <c r="J211" s="22">
        <v>76.942</v>
      </c>
      <c r="K211" s="22">
        <v>0</v>
      </c>
      <c r="L211" s="22">
        <f t="shared" si="25"/>
        <v>76.942</v>
      </c>
      <c r="M211" s="22">
        <v>76.6</v>
      </c>
      <c r="N211" s="22">
        <v>0</v>
      </c>
      <c r="O211" s="22">
        <f t="shared" si="26"/>
        <v>76.6</v>
      </c>
      <c r="P211" s="22">
        <f t="shared" si="27"/>
        <v>78.7855</v>
      </c>
      <c r="Q211" s="38">
        <v>85</v>
      </c>
      <c r="R211" s="32">
        <v>94</v>
      </c>
      <c r="S211" s="32" t="s">
        <v>34</v>
      </c>
      <c r="T211" s="39">
        <v>106</v>
      </c>
      <c r="U211" s="29"/>
      <c r="V211" s="30"/>
      <c r="W211" s="29"/>
      <c r="X211" s="31"/>
    </row>
    <row r="212" ht="30" customHeight="1" spans="1:24">
      <c r="A212" s="20" t="s">
        <v>29</v>
      </c>
      <c r="B212" s="34" t="s">
        <v>269</v>
      </c>
      <c r="C212" s="34">
        <v>2022</v>
      </c>
      <c r="D212" s="32" t="s">
        <v>272</v>
      </c>
      <c r="E212" s="35" t="s">
        <v>421</v>
      </c>
      <c r="F212" s="22" t="s">
        <v>422</v>
      </c>
      <c r="G212" s="22">
        <v>90.3</v>
      </c>
      <c r="H212" s="22">
        <v>1</v>
      </c>
      <c r="I212" s="22">
        <f t="shared" si="28"/>
        <v>91.3</v>
      </c>
      <c r="J212" s="22">
        <v>77.75</v>
      </c>
      <c r="K212" s="22">
        <v>0</v>
      </c>
      <c r="L212" s="22">
        <f t="shared" si="25"/>
        <v>77.75</v>
      </c>
      <c r="M212" s="22">
        <v>66.5</v>
      </c>
      <c r="N212" s="22">
        <v>0</v>
      </c>
      <c r="O212" s="22">
        <f t="shared" si="26"/>
        <v>66.5</v>
      </c>
      <c r="P212" s="22">
        <f t="shared" si="27"/>
        <v>78.6575</v>
      </c>
      <c r="Q212" s="38">
        <v>86</v>
      </c>
      <c r="R212" s="32">
        <v>87</v>
      </c>
      <c r="S212" s="32" t="s">
        <v>34</v>
      </c>
      <c r="T212" s="39">
        <v>106</v>
      </c>
      <c r="U212" s="29"/>
      <c r="V212" s="30"/>
      <c r="W212" s="29"/>
      <c r="X212" s="31"/>
    </row>
    <row r="213" ht="30" customHeight="1" spans="1:24">
      <c r="A213" s="20" t="s">
        <v>29</v>
      </c>
      <c r="B213" s="34" t="s">
        <v>269</v>
      </c>
      <c r="C213" s="34">
        <v>2022</v>
      </c>
      <c r="D213" s="32" t="s">
        <v>272</v>
      </c>
      <c r="E213" s="35" t="s">
        <v>423</v>
      </c>
      <c r="F213" s="22" t="s">
        <v>424</v>
      </c>
      <c r="G213" s="22">
        <v>89.8</v>
      </c>
      <c r="H213" s="22">
        <v>0.5</v>
      </c>
      <c r="I213" s="22">
        <f t="shared" si="28"/>
        <v>90.3</v>
      </c>
      <c r="J213" s="22">
        <v>77.7115384615385</v>
      </c>
      <c r="K213" s="22">
        <v>0</v>
      </c>
      <c r="L213" s="22">
        <f t="shared" si="25"/>
        <v>77.7115384615385</v>
      </c>
      <c r="M213" s="22">
        <v>67.65</v>
      </c>
      <c r="N213" s="22">
        <v>0</v>
      </c>
      <c r="O213" s="22">
        <f t="shared" si="26"/>
        <v>67.65</v>
      </c>
      <c r="P213" s="22">
        <f t="shared" si="27"/>
        <v>78.5936538461539</v>
      </c>
      <c r="Q213" s="38">
        <v>87</v>
      </c>
      <c r="R213" s="32">
        <v>88</v>
      </c>
      <c r="S213" s="32" t="s">
        <v>34</v>
      </c>
      <c r="T213" s="39">
        <v>106</v>
      </c>
      <c r="U213" s="29"/>
      <c r="V213" s="30"/>
      <c r="W213" s="29"/>
      <c r="X213" s="31"/>
    </row>
    <row r="214" ht="30" customHeight="1" spans="1:24">
      <c r="A214" s="20" t="s">
        <v>29</v>
      </c>
      <c r="B214" s="34" t="s">
        <v>269</v>
      </c>
      <c r="C214" s="34">
        <v>2022</v>
      </c>
      <c r="D214" s="32" t="s">
        <v>270</v>
      </c>
      <c r="E214" s="35">
        <v>2209110124</v>
      </c>
      <c r="F214" s="22" t="s">
        <v>425</v>
      </c>
      <c r="G214" s="22">
        <v>88.46</v>
      </c>
      <c r="H214" s="22">
        <v>2</v>
      </c>
      <c r="I214" s="22">
        <f t="shared" si="28"/>
        <v>90.46</v>
      </c>
      <c r="J214" s="22">
        <v>77.096</v>
      </c>
      <c r="K214" s="22">
        <v>0</v>
      </c>
      <c r="L214" s="22">
        <f t="shared" si="25"/>
        <v>77.096</v>
      </c>
      <c r="M214" s="22">
        <v>71</v>
      </c>
      <c r="N214" s="22">
        <v>0</v>
      </c>
      <c r="O214" s="22">
        <f t="shared" si="26"/>
        <v>71</v>
      </c>
      <c r="P214" s="22">
        <f t="shared" si="27"/>
        <v>78.491</v>
      </c>
      <c r="Q214" s="38">
        <v>88</v>
      </c>
      <c r="R214" s="32">
        <v>93</v>
      </c>
      <c r="S214" s="36" t="s">
        <v>216</v>
      </c>
      <c r="T214" s="39">
        <v>106</v>
      </c>
      <c r="U214" s="29"/>
      <c r="V214" s="30"/>
      <c r="W214" s="29"/>
      <c r="X214" s="31"/>
    </row>
    <row r="215" ht="30" customHeight="1" spans="1:24">
      <c r="A215" s="20" t="s">
        <v>29</v>
      </c>
      <c r="B215" s="34" t="s">
        <v>269</v>
      </c>
      <c r="C215" s="34">
        <v>2022</v>
      </c>
      <c r="D215" s="32" t="s">
        <v>282</v>
      </c>
      <c r="E215" s="35" t="s">
        <v>426</v>
      </c>
      <c r="F215" s="22" t="s">
        <v>427</v>
      </c>
      <c r="G215" s="22">
        <v>88.27</v>
      </c>
      <c r="H215" s="22">
        <v>0</v>
      </c>
      <c r="I215" s="22">
        <f t="shared" si="28"/>
        <v>88.27</v>
      </c>
      <c r="J215" s="22">
        <v>79.9807692307693</v>
      </c>
      <c r="K215" s="22">
        <v>0</v>
      </c>
      <c r="L215" s="22">
        <f t="shared" si="25"/>
        <v>79.9807692307693</v>
      </c>
      <c r="M215" s="22">
        <v>50.8</v>
      </c>
      <c r="N215" s="22">
        <v>0</v>
      </c>
      <c r="O215" s="22">
        <f t="shared" si="26"/>
        <v>50.8</v>
      </c>
      <c r="P215" s="22">
        <f t="shared" si="27"/>
        <v>78.306076923077</v>
      </c>
      <c r="Q215" s="38">
        <v>89</v>
      </c>
      <c r="R215" s="32">
        <v>67</v>
      </c>
      <c r="S215" s="32" t="s">
        <v>34</v>
      </c>
      <c r="T215" s="39">
        <v>106</v>
      </c>
      <c r="U215" s="29"/>
      <c r="V215" s="30"/>
      <c r="W215" s="29"/>
      <c r="X215" s="31"/>
    </row>
    <row r="216" ht="30" customHeight="1" spans="1:24">
      <c r="A216" s="20" t="s">
        <v>29</v>
      </c>
      <c r="B216" s="34" t="s">
        <v>269</v>
      </c>
      <c r="C216" s="34">
        <v>2022</v>
      </c>
      <c r="D216" s="32" t="s">
        <v>272</v>
      </c>
      <c r="E216" s="35" t="s">
        <v>428</v>
      </c>
      <c r="F216" s="22" t="s">
        <v>429</v>
      </c>
      <c r="G216" s="22">
        <v>89.8</v>
      </c>
      <c r="H216" s="22">
        <v>0.5</v>
      </c>
      <c r="I216" s="22">
        <f t="shared" si="28"/>
        <v>90.3</v>
      </c>
      <c r="J216" s="22">
        <v>78.7115384615385</v>
      </c>
      <c r="K216" s="22">
        <v>0</v>
      </c>
      <c r="L216" s="22">
        <f t="shared" si="25"/>
        <v>78.7115384615385</v>
      </c>
      <c r="M216" s="22">
        <v>54.8</v>
      </c>
      <c r="N216" s="22">
        <v>0</v>
      </c>
      <c r="O216" s="22">
        <f t="shared" si="26"/>
        <v>54.8</v>
      </c>
      <c r="P216" s="22">
        <f t="shared" si="27"/>
        <v>78.0586538461539</v>
      </c>
      <c r="Q216" s="38">
        <v>90</v>
      </c>
      <c r="R216" s="32">
        <v>80</v>
      </c>
      <c r="S216" s="32" t="s">
        <v>34</v>
      </c>
      <c r="T216" s="39">
        <v>106</v>
      </c>
      <c r="U216" s="29"/>
      <c r="V216" s="30"/>
      <c r="W216" s="29"/>
      <c r="X216" s="31"/>
    </row>
    <row r="217" ht="30" customHeight="1" spans="1:24">
      <c r="A217" s="20" t="s">
        <v>29</v>
      </c>
      <c r="B217" s="34" t="s">
        <v>269</v>
      </c>
      <c r="C217" s="34">
        <v>2022</v>
      </c>
      <c r="D217" s="32" t="s">
        <v>275</v>
      </c>
      <c r="E217" s="35" t="s">
        <v>430</v>
      </c>
      <c r="F217" s="22" t="s">
        <v>431</v>
      </c>
      <c r="G217" s="22">
        <v>88.16</v>
      </c>
      <c r="H217" s="22">
        <v>0</v>
      </c>
      <c r="I217" s="22">
        <f t="shared" si="28"/>
        <v>88.16</v>
      </c>
      <c r="J217" s="22">
        <v>75.1346153846154</v>
      </c>
      <c r="K217" s="22">
        <v>0</v>
      </c>
      <c r="L217" s="22">
        <f t="shared" si="25"/>
        <v>75.1346153846154</v>
      </c>
      <c r="M217" s="22">
        <v>83.9</v>
      </c>
      <c r="N217" s="22">
        <v>0</v>
      </c>
      <c r="O217" s="22">
        <f t="shared" si="26"/>
        <v>83.9</v>
      </c>
      <c r="P217" s="22">
        <f t="shared" si="27"/>
        <v>77.9649615384616</v>
      </c>
      <c r="Q217" s="38">
        <v>91</v>
      </c>
      <c r="R217" s="32">
        <v>101</v>
      </c>
      <c r="S217" s="36" t="s">
        <v>216</v>
      </c>
      <c r="T217" s="39">
        <v>106</v>
      </c>
      <c r="U217" s="29"/>
      <c r="V217" s="30"/>
      <c r="W217" s="29"/>
      <c r="X217" s="31"/>
    </row>
    <row r="218" ht="30" customHeight="1" spans="1:24">
      <c r="A218" s="20" t="s">
        <v>29</v>
      </c>
      <c r="B218" s="34" t="s">
        <v>269</v>
      </c>
      <c r="C218" s="34">
        <v>2022</v>
      </c>
      <c r="D218" s="32" t="s">
        <v>275</v>
      </c>
      <c r="E218" s="35" t="s">
        <v>432</v>
      </c>
      <c r="F218" s="22" t="s">
        <v>433</v>
      </c>
      <c r="G218" s="22">
        <v>90.0142857142857</v>
      </c>
      <c r="H218" s="22">
        <v>0</v>
      </c>
      <c r="I218" s="22">
        <f t="shared" si="28"/>
        <v>90.0142857142857</v>
      </c>
      <c r="J218" s="22">
        <v>77.1538461538462</v>
      </c>
      <c r="K218" s="22">
        <v>0</v>
      </c>
      <c r="L218" s="22">
        <f t="shared" si="25"/>
        <v>77.1538461538462</v>
      </c>
      <c r="M218" s="22">
        <v>63.2</v>
      </c>
      <c r="N218" s="22">
        <v>0</v>
      </c>
      <c r="O218" s="22">
        <f t="shared" si="26"/>
        <v>63.2</v>
      </c>
      <c r="P218" s="22">
        <f t="shared" si="27"/>
        <v>77.6875274725275</v>
      </c>
      <c r="Q218" s="38">
        <v>92</v>
      </c>
      <c r="R218" s="32">
        <v>90</v>
      </c>
      <c r="S218" s="36" t="s">
        <v>216</v>
      </c>
      <c r="T218" s="39">
        <v>106</v>
      </c>
      <c r="U218" s="29"/>
      <c r="V218" s="30"/>
      <c r="W218" s="29"/>
      <c r="X218" s="31"/>
    </row>
    <row r="219" ht="30" customHeight="1" spans="1:24">
      <c r="A219" s="20" t="s">
        <v>29</v>
      </c>
      <c r="B219" s="34" t="s">
        <v>269</v>
      </c>
      <c r="C219" s="34">
        <v>2022</v>
      </c>
      <c r="D219" s="32" t="s">
        <v>282</v>
      </c>
      <c r="E219" s="35" t="s">
        <v>434</v>
      </c>
      <c r="F219" s="22" t="s">
        <v>435</v>
      </c>
      <c r="G219" s="22">
        <v>90.77</v>
      </c>
      <c r="H219" s="22">
        <v>0</v>
      </c>
      <c r="I219" s="22">
        <f t="shared" si="28"/>
        <v>90.77</v>
      </c>
      <c r="J219" s="22">
        <v>77.0961538461539</v>
      </c>
      <c r="K219" s="22">
        <v>0.5</v>
      </c>
      <c r="L219" s="22">
        <f t="shared" si="25"/>
        <v>77.5961538461539</v>
      </c>
      <c r="M219" s="22">
        <v>57.8</v>
      </c>
      <c r="N219" s="22">
        <v>0</v>
      </c>
      <c r="O219" s="22">
        <f t="shared" si="26"/>
        <v>57.8</v>
      </c>
      <c r="P219" s="22">
        <f t="shared" si="27"/>
        <v>77.5926153846154</v>
      </c>
      <c r="Q219" s="38">
        <v>93</v>
      </c>
      <c r="R219" s="32">
        <v>92</v>
      </c>
      <c r="S219" s="32" t="s">
        <v>34</v>
      </c>
      <c r="T219" s="39">
        <v>106</v>
      </c>
      <c r="U219" s="29"/>
      <c r="V219" s="30"/>
      <c r="W219" s="29"/>
      <c r="X219" s="31"/>
    </row>
    <row r="220" ht="30" customHeight="1" spans="1:24">
      <c r="A220" s="20" t="s">
        <v>29</v>
      </c>
      <c r="B220" s="34" t="s">
        <v>269</v>
      </c>
      <c r="C220" s="34">
        <v>2022</v>
      </c>
      <c r="D220" s="32" t="s">
        <v>275</v>
      </c>
      <c r="E220" s="35" t="s">
        <v>436</v>
      </c>
      <c r="F220" s="22" t="s">
        <v>437</v>
      </c>
      <c r="G220" s="22">
        <v>90.5857142857143</v>
      </c>
      <c r="H220" s="22">
        <v>0</v>
      </c>
      <c r="I220" s="22">
        <f t="shared" si="28"/>
        <v>90.5857142857143</v>
      </c>
      <c r="J220" s="22">
        <v>77.75</v>
      </c>
      <c r="K220" s="22">
        <v>0</v>
      </c>
      <c r="L220" s="22">
        <f t="shared" si="25"/>
        <v>77.75</v>
      </c>
      <c r="M220" s="22">
        <v>52.15</v>
      </c>
      <c r="N220" s="22">
        <v>0</v>
      </c>
      <c r="O220" s="22">
        <f t="shared" si="26"/>
        <v>52.15</v>
      </c>
      <c r="P220" s="22">
        <f t="shared" si="27"/>
        <v>77.1153571428571</v>
      </c>
      <c r="Q220" s="38">
        <v>94</v>
      </c>
      <c r="R220" s="32">
        <v>86</v>
      </c>
      <c r="S220" s="32" t="s">
        <v>34</v>
      </c>
      <c r="T220" s="39">
        <v>106</v>
      </c>
      <c r="U220" s="29"/>
      <c r="V220" s="30"/>
      <c r="W220" s="29"/>
      <c r="X220" s="31"/>
    </row>
    <row r="221" ht="30" customHeight="1" spans="1:24">
      <c r="A221" s="20" t="s">
        <v>29</v>
      </c>
      <c r="B221" s="34" t="s">
        <v>269</v>
      </c>
      <c r="C221" s="34">
        <v>2022</v>
      </c>
      <c r="D221" s="32" t="s">
        <v>275</v>
      </c>
      <c r="E221" s="35" t="s">
        <v>438</v>
      </c>
      <c r="F221" s="22" t="s">
        <v>439</v>
      </c>
      <c r="G221" s="22">
        <v>87.66</v>
      </c>
      <c r="H221" s="22">
        <v>0</v>
      </c>
      <c r="I221" s="22">
        <f t="shared" si="28"/>
        <v>87.66</v>
      </c>
      <c r="J221" s="22">
        <v>75.1923076923077</v>
      </c>
      <c r="K221" s="22">
        <v>0</v>
      </c>
      <c r="L221" s="22">
        <f t="shared" si="25"/>
        <v>75.1923076923077</v>
      </c>
      <c r="M221" s="22">
        <v>75.6</v>
      </c>
      <c r="N221" s="22">
        <v>0</v>
      </c>
      <c r="O221" s="22">
        <f t="shared" si="26"/>
        <v>75.6</v>
      </c>
      <c r="P221" s="22">
        <f t="shared" si="27"/>
        <v>77.1032307692308</v>
      </c>
      <c r="Q221" s="38">
        <v>95</v>
      </c>
      <c r="R221" s="32">
        <v>100</v>
      </c>
      <c r="S221" s="36" t="s">
        <v>216</v>
      </c>
      <c r="T221" s="39">
        <v>106</v>
      </c>
      <c r="U221" s="29"/>
      <c r="V221" s="30"/>
      <c r="W221" s="29"/>
      <c r="X221" s="31"/>
    </row>
    <row r="222" ht="30" customHeight="1" spans="1:24">
      <c r="A222" s="20" t="s">
        <v>29</v>
      </c>
      <c r="B222" s="34" t="s">
        <v>269</v>
      </c>
      <c r="C222" s="34">
        <v>2022</v>
      </c>
      <c r="D222" s="32" t="s">
        <v>272</v>
      </c>
      <c r="E222" s="35" t="s">
        <v>440</v>
      </c>
      <c r="F222" s="22" t="s">
        <v>441</v>
      </c>
      <c r="G222" s="22">
        <v>89.8</v>
      </c>
      <c r="H222" s="22">
        <v>1</v>
      </c>
      <c r="I222" s="22">
        <f t="shared" si="28"/>
        <v>90.8</v>
      </c>
      <c r="J222" s="22">
        <v>75.6730769230769</v>
      </c>
      <c r="K222" s="22">
        <v>0</v>
      </c>
      <c r="L222" s="22">
        <f t="shared" si="25"/>
        <v>75.6730769230769</v>
      </c>
      <c r="M222" s="22">
        <v>67</v>
      </c>
      <c r="N222" s="22">
        <v>0</v>
      </c>
      <c r="O222" s="22">
        <f t="shared" si="26"/>
        <v>67</v>
      </c>
      <c r="P222" s="22">
        <f t="shared" si="27"/>
        <v>77.0748076923077</v>
      </c>
      <c r="Q222" s="38">
        <v>96</v>
      </c>
      <c r="R222" s="32">
        <v>96</v>
      </c>
      <c r="S222" s="32" t="s">
        <v>34</v>
      </c>
      <c r="T222" s="39">
        <v>106</v>
      </c>
      <c r="U222" s="29"/>
      <c r="V222" s="30"/>
      <c r="W222" s="29"/>
      <c r="X222" s="31"/>
    </row>
    <row r="223" ht="30" customHeight="1" spans="1:24">
      <c r="A223" s="20" t="s">
        <v>29</v>
      </c>
      <c r="B223" s="34" t="s">
        <v>269</v>
      </c>
      <c r="C223" s="34">
        <v>2022</v>
      </c>
      <c r="D223" s="32" t="s">
        <v>275</v>
      </c>
      <c r="E223" s="35" t="s">
        <v>442</v>
      </c>
      <c r="F223" s="22" t="s">
        <v>443</v>
      </c>
      <c r="G223" s="22">
        <v>90.3714285714286</v>
      </c>
      <c r="H223" s="22">
        <v>0</v>
      </c>
      <c r="I223" s="22">
        <f t="shared" si="28"/>
        <v>90.3714285714286</v>
      </c>
      <c r="J223" s="22">
        <v>77.9230769230769</v>
      </c>
      <c r="K223" s="22">
        <v>0</v>
      </c>
      <c r="L223" s="22">
        <f t="shared" si="25"/>
        <v>77.9230769230769</v>
      </c>
      <c r="M223" s="22">
        <v>47.75</v>
      </c>
      <c r="N223" s="22">
        <v>0</v>
      </c>
      <c r="O223" s="22">
        <f t="shared" si="26"/>
        <v>47.75</v>
      </c>
      <c r="P223" s="22">
        <f t="shared" si="27"/>
        <v>76.773021978022</v>
      </c>
      <c r="Q223" s="38">
        <v>97</v>
      </c>
      <c r="R223" s="32">
        <v>84</v>
      </c>
      <c r="S223" s="32" t="s">
        <v>34</v>
      </c>
      <c r="T223" s="39">
        <v>106</v>
      </c>
      <c r="U223" s="29"/>
      <c r="V223" s="30"/>
      <c r="W223" s="29"/>
      <c r="X223" s="31"/>
    </row>
    <row r="224" ht="30" customHeight="1" spans="1:24">
      <c r="A224" s="20" t="s">
        <v>29</v>
      </c>
      <c r="B224" s="34" t="s">
        <v>269</v>
      </c>
      <c r="C224" s="34">
        <v>2022</v>
      </c>
      <c r="D224" s="32" t="s">
        <v>275</v>
      </c>
      <c r="E224" s="35" t="s">
        <v>444</v>
      </c>
      <c r="F224" s="22" t="s">
        <v>445</v>
      </c>
      <c r="G224" s="22">
        <v>87.8</v>
      </c>
      <c r="H224" s="22">
        <v>0</v>
      </c>
      <c r="I224" s="22">
        <f t="shared" si="28"/>
        <v>87.8</v>
      </c>
      <c r="J224" s="22">
        <v>74.5192307692308</v>
      </c>
      <c r="K224" s="22">
        <v>0</v>
      </c>
      <c r="L224" s="22">
        <f t="shared" si="25"/>
        <v>74.5192307692308</v>
      </c>
      <c r="M224" s="22">
        <v>76.4</v>
      </c>
      <c r="N224" s="22">
        <v>0</v>
      </c>
      <c r="O224" s="22">
        <f t="shared" si="26"/>
        <v>76.4</v>
      </c>
      <c r="P224" s="22">
        <f t="shared" si="27"/>
        <v>76.6994230769231</v>
      </c>
      <c r="Q224" s="38">
        <v>98</v>
      </c>
      <c r="R224" s="32">
        <v>102</v>
      </c>
      <c r="S224" s="36" t="s">
        <v>216</v>
      </c>
      <c r="T224" s="39">
        <v>106</v>
      </c>
      <c r="U224" s="29"/>
      <c r="V224" s="30"/>
      <c r="W224" s="29"/>
      <c r="X224" s="31"/>
    </row>
    <row r="225" ht="30" customHeight="1" spans="1:24">
      <c r="A225" s="20" t="s">
        <v>29</v>
      </c>
      <c r="B225" s="34" t="s">
        <v>269</v>
      </c>
      <c r="C225" s="34">
        <v>2022</v>
      </c>
      <c r="D225" s="32" t="s">
        <v>282</v>
      </c>
      <c r="E225" s="35" t="s">
        <v>446</v>
      </c>
      <c r="F225" s="22" t="s">
        <v>447</v>
      </c>
      <c r="G225" s="22">
        <v>87.77</v>
      </c>
      <c r="H225" s="22">
        <v>0</v>
      </c>
      <c r="I225" s="22">
        <f t="shared" si="28"/>
        <v>87.77</v>
      </c>
      <c r="J225" s="22">
        <v>77.9038461538462</v>
      </c>
      <c r="K225" s="22">
        <v>0</v>
      </c>
      <c r="L225" s="22">
        <f t="shared" si="25"/>
        <v>77.9038461538462</v>
      </c>
      <c r="M225" s="22">
        <v>48.8</v>
      </c>
      <c r="N225" s="22">
        <v>0</v>
      </c>
      <c r="O225" s="22">
        <f t="shared" si="26"/>
        <v>48.8</v>
      </c>
      <c r="P225" s="22">
        <f t="shared" si="27"/>
        <v>76.4733846153846</v>
      </c>
      <c r="Q225" s="38">
        <v>99</v>
      </c>
      <c r="R225" s="32">
        <v>85</v>
      </c>
      <c r="S225" s="32" t="s">
        <v>34</v>
      </c>
      <c r="T225" s="39">
        <v>106</v>
      </c>
      <c r="U225" s="29"/>
      <c r="V225" s="30"/>
      <c r="W225" s="29"/>
      <c r="X225" s="31"/>
    </row>
    <row r="226" ht="30" customHeight="1" spans="1:24">
      <c r="A226" s="20" t="s">
        <v>29</v>
      </c>
      <c r="B226" s="34" t="s">
        <v>269</v>
      </c>
      <c r="C226" s="34">
        <v>2022</v>
      </c>
      <c r="D226" s="32" t="s">
        <v>282</v>
      </c>
      <c r="E226" s="35" t="s">
        <v>448</v>
      </c>
      <c r="F226" s="22" t="s">
        <v>449</v>
      </c>
      <c r="G226" s="22">
        <v>89.27</v>
      </c>
      <c r="H226" s="22">
        <v>0</v>
      </c>
      <c r="I226" s="22">
        <f t="shared" si="28"/>
        <v>89.27</v>
      </c>
      <c r="J226" s="22">
        <v>75.5961538461539</v>
      </c>
      <c r="K226" s="22">
        <v>0</v>
      </c>
      <c r="L226" s="22">
        <f t="shared" si="25"/>
        <v>75.5961538461539</v>
      </c>
      <c r="M226" s="22">
        <v>63.6</v>
      </c>
      <c r="N226" s="22">
        <v>0</v>
      </c>
      <c r="O226" s="22">
        <f t="shared" si="26"/>
        <v>63.6</v>
      </c>
      <c r="P226" s="22">
        <f t="shared" si="27"/>
        <v>76.4476153846154</v>
      </c>
      <c r="Q226" s="38">
        <v>100</v>
      </c>
      <c r="R226" s="32">
        <v>97</v>
      </c>
      <c r="S226" s="36" t="s">
        <v>216</v>
      </c>
      <c r="T226" s="39">
        <v>106</v>
      </c>
      <c r="U226" s="29"/>
      <c r="V226" s="30"/>
      <c r="W226" s="29"/>
      <c r="X226" s="31"/>
    </row>
    <row r="227" ht="30" customHeight="1" spans="1:24">
      <c r="A227" s="20" t="s">
        <v>29</v>
      </c>
      <c r="B227" s="34" t="s">
        <v>269</v>
      </c>
      <c r="C227" s="34">
        <v>2022</v>
      </c>
      <c r="D227" s="32" t="s">
        <v>270</v>
      </c>
      <c r="E227" s="35">
        <v>2209110146</v>
      </c>
      <c r="F227" s="22" t="s">
        <v>450</v>
      </c>
      <c r="G227" s="22">
        <v>88.46</v>
      </c>
      <c r="H227" s="22">
        <v>1</v>
      </c>
      <c r="I227" s="22">
        <f t="shared" si="28"/>
        <v>89.46</v>
      </c>
      <c r="J227" s="22">
        <v>75.231</v>
      </c>
      <c r="K227" s="22">
        <v>0.5</v>
      </c>
      <c r="L227" s="22">
        <f t="shared" si="25"/>
        <v>75.731</v>
      </c>
      <c r="M227" s="22">
        <v>62</v>
      </c>
      <c r="N227" s="22">
        <v>0</v>
      </c>
      <c r="O227" s="22">
        <f t="shared" si="26"/>
        <v>62</v>
      </c>
      <c r="P227" s="22">
        <f t="shared" si="27"/>
        <v>76.41725</v>
      </c>
      <c r="Q227" s="38">
        <v>101</v>
      </c>
      <c r="R227" s="32">
        <v>99</v>
      </c>
      <c r="S227" s="32" t="s">
        <v>34</v>
      </c>
      <c r="T227" s="39">
        <v>106</v>
      </c>
      <c r="U227" s="29"/>
      <c r="V227" s="30"/>
      <c r="W227" s="29"/>
      <c r="X227" s="31"/>
    </row>
    <row r="228" ht="30" customHeight="1" spans="1:24">
      <c r="A228" s="20" t="s">
        <v>29</v>
      </c>
      <c r="B228" s="34" t="s">
        <v>269</v>
      </c>
      <c r="C228" s="34">
        <v>2022</v>
      </c>
      <c r="D228" s="32" t="s">
        <v>270</v>
      </c>
      <c r="E228" s="35">
        <v>2209110141</v>
      </c>
      <c r="F228" s="22" t="s">
        <v>451</v>
      </c>
      <c r="G228" s="22">
        <v>89.46</v>
      </c>
      <c r="H228" s="22">
        <v>-0.5</v>
      </c>
      <c r="I228" s="22">
        <f t="shared" si="28"/>
        <v>88.96</v>
      </c>
      <c r="J228" s="22">
        <v>75.5</v>
      </c>
      <c r="K228" s="22">
        <v>0</v>
      </c>
      <c r="L228" s="22">
        <f t="shared" si="25"/>
        <v>75.5</v>
      </c>
      <c r="M228" s="22">
        <v>33</v>
      </c>
      <c r="N228" s="22">
        <v>0</v>
      </c>
      <c r="O228" s="22">
        <f t="shared" si="26"/>
        <v>33</v>
      </c>
      <c r="P228" s="22">
        <f t="shared" si="27"/>
        <v>73.269</v>
      </c>
      <c r="Q228" s="38">
        <v>102</v>
      </c>
      <c r="R228" s="32">
        <v>98</v>
      </c>
      <c r="S228" s="36" t="s">
        <v>216</v>
      </c>
      <c r="T228" s="39">
        <v>106</v>
      </c>
      <c r="U228" s="29"/>
      <c r="V228" s="30"/>
      <c r="W228" s="29"/>
      <c r="X228" s="31"/>
    </row>
    <row r="229" ht="30" customHeight="1" spans="1:24">
      <c r="A229" s="20" t="s">
        <v>29</v>
      </c>
      <c r="B229" s="34" t="s">
        <v>269</v>
      </c>
      <c r="C229" s="34">
        <v>2022</v>
      </c>
      <c r="D229" s="32" t="s">
        <v>272</v>
      </c>
      <c r="E229" s="35" t="s">
        <v>452</v>
      </c>
      <c r="F229" s="22" t="s">
        <v>453</v>
      </c>
      <c r="G229" s="22">
        <v>88.8</v>
      </c>
      <c r="H229" s="22">
        <v>0.5</v>
      </c>
      <c r="I229" s="22">
        <f t="shared" si="28"/>
        <v>89.3</v>
      </c>
      <c r="J229" s="22">
        <v>73.1730769230769</v>
      </c>
      <c r="K229" s="22">
        <v>0</v>
      </c>
      <c r="L229" s="22">
        <f t="shared" si="25"/>
        <v>73.1730769230769</v>
      </c>
      <c r="M229" s="22">
        <v>37.3</v>
      </c>
      <c r="N229" s="22">
        <v>0</v>
      </c>
      <c r="O229" s="22">
        <f t="shared" si="26"/>
        <v>37.3</v>
      </c>
      <c r="P229" s="22">
        <f t="shared" si="27"/>
        <v>72.0048076923077</v>
      </c>
      <c r="Q229" s="38">
        <v>103</v>
      </c>
      <c r="R229" s="32">
        <v>103</v>
      </c>
      <c r="S229" s="36" t="s">
        <v>216</v>
      </c>
      <c r="T229" s="39">
        <v>106</v>
      </c>
      <c r="U229" s="29"/>
      <c r="V229" s="30"/>
      <c r="W229" s="29"/>
      <c r="X229" s="31"/>
    </row>
    <row r="230" ht="30" customHeight="1" spans="1:24">
      <c r="A230" s="20" t="s">
        <v>29</v>
      </c>
      <c r="B230" s="34" t="s">
        <v>269</v>
      </c>
      <c r="C230" s="34">
        <v>2022</v>
      </c>
      <c r="D230" s="32" t="s">
        <v>272</v>
      </c>
      <c r="E230" s="35" t="s">
        <v>454</v>
      </c>
      <c r="F230" s="22" t="s">
        <v>455</v>
      </c>
      <c r="G230" s="22">
        <v>88.8</v>
      </c>
      <c r="H230" s="22">
        <v>0</v>
      </c>
      <c r="I230" s="22">
        <f t="shared" si="28"/>
        <v>88.8</v>
      </c>
      <c r="J230" s="22">
        <v>69.75</v>
      </c>
      <c r="K230" s="22">
        <v>0</v>
      </c>
      <c r="L230" s="22">
        <f t="shared" si="25"/>
        <v>69.75</v>
      </c>
      <c r="M230" s="22">
        <v>47.95</v>
      </c>
      <c r="N230" s="22">
        <v>0</v>
      </c>
      <c r="O230" s="22">
        <f t="shared" si="26"/>
        <v>47.95</v>
      </c>
      <c r="P230" s="22">
        <f t="shared" si="27"/>
        <v>70.4275</v>
      </c>
      <c r="Q230" s="38">
        <v>104</v>
      </c>
      <c r="R230" s="32">
        <v>104</v>
      </c>
      <c r="S230" s="36" t="s">
        <v>216</v>
      </c>
      <c r="T230" s="39">
        <v>106</v>
      </c>
      <c r="U230" s="29"/>
      <c r="V230" s="30"/>
      <c r="W230" s="29"/>
      <c r="X230" s="31"/>
    </row>
    <row r="231" ht="30" customHeight="1" spans="1:24">
      <c r="A231" s="20" t="s">
        <v>29</v>
      </c>
      <c r="B231" s="34" t="s">
        <v>269</v>
      </c>
      <c r="C231" s="34">
        <v>2022</v>
      </c>
      <c r="D231" s="32" t="s">
        <v>282</v>
      </c>
      <c r="E231" s="35">
        <v>2009110069</v>
      </c>
      <c r="F231" s="22" t="s">
        <v>456</v>
      </c>
      <c r="G231" s="22">
        <v>87.77</v>
      </c>
      <c r="H231" s="22">
        <v>0</v>
      </c>
      <c r="I231" s="22">
        <f t="shared" si="28"/>
        <v>87.77</v>
      </c>
      <c r="J231" s="22">
        <v>60.12</v>
      </c>
      <c r="K231" s="22">
        <v>0</v>
      </c>
      <c r="L231" s="22">
        <f t="shared" si="25"/>
        <v>60.12</v>
      </c>
      <c r="M231" s="22">
        <v>60</v>
      </c>
      <c r="N231" s="22">
        <v>0</v>
      </c>
      <c r="O231" s="22">
        <f t="shared" si="26"/>
        <v>60</v>
      </c>
      <c r="P231" s="22">
        <f t="shared" si="27"/>
        <v>64.2555</v>
      </c>
      <c r="Q231" s="38">
        <v>105</v>
      </c>
      <c r="R231" s="32">
        <v>106</v>
      </c>
      <c r="S231" s="36" t="s">
        <v>216</v>
      </c>
      <c r="T231" s="39">
        <v>106</v>
      </c>
      <c r="U231" s="29"/>
      <c r="V231" s="30"/>
      <c r="W231" s="29"/>
      <c r="X231" s="31"/>
    </row>
    <row r="232" ht="30" customHeight="1" spans="1:24">
      <c r="A232" s="20" t="s">
        <v>29</v>
      </c>
      <c r="B232" s="34" t="s">
        <v>269</v>
      </c>
      <c r="C232" s="34">
        <v>2022</v>
      </c>
      <c r="D232" s="32" t="s">
        <v>275</v>
      </c>
      <c r="E232" s="35" t="s">
        <v>457</v>
      </c>
      <c r="F232" s="22" t="s">
        <v>458</v>
      </c>
      <c r="G232" s="22">
        <v>87.6571428571429</v>
      </c>
      <c r="H232" s="22">
        <v>0</v>
      </c>
      <c r="I232" s="22">
        <f t="shared" si="28"/>
        <v>87.6571428571429</v>
      </c>
      <c r="J232" s="22">
        <v>60.5961538461539</v>
      </c>
      <c r="K232" s="22">
        <v>0</v>
      </c>
      <c r="L232" s="22">
        <f t="shared" si="25"/>
        <v>60.5961538461539</v>
      </c>
      <c r="M232" s="22">
        <v>33.1</v>
      </c>
      <c r="N232" s="22">
        <v>0</v>
      </c>
      <c r="O232" s="22">
        <f t="shared" si="26"/>
        <v>33.1</v>
      </c>
      <c r="P232" s="22">
        <f t="shared" si="27"/>
        <v>61.9056868131869</v>
      </c>
      <c r="Q232" s="38">
        <v>106</v>
      </c>
      <c r="R232" s="32">
        <v>105</v>
      </c>
      <c r="S232" s="36" t="s">
        <v>216</v>
      </c>
      <c r="T232" s="39">
        <v>106</v>
      </c>
      <c r="U232" s="29"/>
      <c r="V232" s="30"/>
      <c r="W232" s="29"/>
      <c r="X232" s="31"/>
    </row>
    <row r="233" s="1" customFormat="1" ht="25" customHeight="1" spans="1:255">
      <c r="A233" s="12" t="s">
        <v>459</v>
      </c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  <c r="AK233" s="8"/>
      <c r="AL233" s="8"/>
      <c r="AM233" s="8"/>
      <c r="AN233" s="8"/>
      <c r="AO233" s="8"/>
      <c r="AP233" s="8"/>
      <c r="AQ233" s="8"/>
      <c r="AR233" s="8"/>
      <c r="AS233" s="8"/>
      <c r="AT233" s="8"/>
      <c r="AU233" s="8"/>
      <c r="AV233" s="8"/>
      <c r="AW233" s="8"/>
      <c r="AX233" s="8"/>
      <c r="AY233" s="8"/>
      <c r="AZ233" s="8"/>
      <c r="BA233" s="8"/>
      <c r="BB233" s="8"/>
      <c r="BC233" s="8"/>
      <c r="BD233" s="8"/>
      <c r="BE233" s="8"/>
      <c r="BF233" s="8"/>
      <c r="BG233" s="8"/>
      <c r="BH233" s="8"/>
      <c r="BI233" s="8"/>
      <c r="BJ233" s="8"/>
      <c r="BK233" s="8"/>
      <c r="BL233" s="8"/>
      <c r="BM233" s="8"/>
      <c r="BN233" s="8"/>
      <c r="BO233" s="8"/>
      <c r="BP233" s="8"/>
      <c r="BQ233" s="8"/>
      <c r="BR233" s="8"/>
      <c r="BS233" s="8"/>
      <c r="BT233" s="8"/>
      <c r="BU233" s="8"/>
      <c r="BV233" s="8"/>
      <c r="BW233" s="8"/>
      <c r="BX233" s="8"/>
      <c r="BY233" s="8"/>
      <c r="BZ233" s="8"/>
      <c r="CA233" s="8"/>
      <c r="CB233" s="8"/>
      <c r="CC233" s="8"/>
      <c r="CD233" s="8"/>
      <c r="CE233" s="8"/>
      <c r="CF233" s="8"/>
      <c r="CG233" s="8"/>
      <c r="CH233" s="8"/>
      <c r="CI233" s="8"/>
      <c r="CJ233" s="8"/>
      <c r="CK233" s="8"/>
      <c r="CL233" s="8"/>
      <c r="CM233" s="8"/>
      <c r="CN233" s="8"/>
      <c r="CO233" s="8"/>
      <c r="CP233" s="8"/>
      <c r="CQ233" s="8"/>
      <c r="CR233" s="8"/>
      <c r="CS233" s="8"/>
      <c r="CT233" s="8"/>
      <c r="CU233" s="8"/>
      <c r="CV233" s="8"/>
      <c r="CW233" s="8"/>
      <c r="CX233" s="8"/>
      <c r="CY233" s="8"/>
      <c r="CZ233" s="8"/>
      <c r="DA233" s="8"/>
      <c r="DB233" s="8"/>
      <c r="DC233" s="8"/>
      <c r="DD233" s="8"/>
      <c r="DE233" s="8"/>
      <c r="DF233" s="8"/>
      <c r="DG233" s="8"/>
      <c r="DH233" s="8"/>
      <c r="DI233" s="8"/>
      <c r="DJ233" s="8"/>
      <c r="DK233" s="8"/>
      <c r="DL233" s="8"/>
      <c r="DM233" s="8"/>
      <c r="DN233" s="8"/>
      <c r="DO233" s="8"/>
      <c r="DP233" s="8"/>
      <c r="DQ233" s="8"/>
      <c r="DR233" s="8"/>
      <c r="DS233" s="8"/>
      <c r="DT233" s="8"/>
      <c r="DU233" s="8"/>
      <c r="DV233" s="8"/>
      <c r="DW233" s="8"/>
      <c r="DX233" s="8"/>
      <c r="DY233" s="8"/>
      <c r="DZ233" s="8"/>
      <c r="EA233" s="8"/>
      <c r="EB233" s="8"/>
      <c r="EC233" s="8"/>
      <c r="ED233" s="8"/>
      <c r="EE233" s="8"/>
      <c r="EF233" s="8"/>
      <c r="EG233" s="8"/>
      <c r="EH233" s="8"/>
      <c r="EI233" s="8"/>
      <c r="EJ233" s="8"/>
      <c r="EK233" s="8"/>
      <c r="EL233" s="8"/>
      <c r="EM233" s="8"/>
      <c r="EN233" s="8"/>
      <c r="EO233" s="8"/>
      <c r="EP233" s="8"/>
      <c r="EQ233" s="8"/>
      <c r="ER233" s="8"/>
      <c r="ES233" s="8"/>
      <c r="ET233" s="8"/>
      <c r="EU233" s="8"/>
      <c r="EV233" s="8"/>
      <c r="EW233" s="8"/>
      <c r="EX233" s="8"/>
      <c r="EY233" s="8"/>
      <c r="EZ233" s="8"/>
      <c r="FA233" s="8"/>
      <c r="FB233" s="8"/>
      <c r="FC233" s="8"/>
      <c r="FD233" s="8"/>
      <c r="FE233" s="8"/>
      <c r="FF233" s="8"/>
      <c r="FG233" s="8"/>
      <c r="FH233" s="8"/>
      <c r="FI233" s="8"/>
      <c r="FJ233" s="8"/>
      <c r="FK233" s="8"/>
      <c r="FL233" s="8"/>
      <c r="FM233" s="8"/>
      <c r="FN233" s="8"/>
      <c r="FO233" s="8"/>
      <c r="FP233" s="8"/>
      <c r="FQ233" s="8"/>
      <c r="FR233" s="8"/>
      <c r="FS233" s="8"/>
      <c r="FT233" s="8"/>
      <c r="FU233" s="8"/>
      <c r="FV233" s="8"/>
      <c r="FW233" s="8"/>
      <c r="FX233" s="8"/>
      <c r="FY233" s="8"/>
      <c r="FZ233" s="8"/>
      <c r="GA233" s="8"/>
      <c r="GB233" s="8"/>
      <c r="GC233" s="8"/>
      <c r="GD233" s="8"/>
      <c r="GE233" s="8"/>
      <c r="GF233" s="8"/>
      <c r="GG233" s="8"/>
      <c r="GH233" s="8"/>
      <c r="GI233" s="8"/>
      <c r="GJ233" s="8"/>
      <c r="GK233" s="8"/>
      <c r="GL233" s="8"/>
      <c r="GM233" s="8"/>
      <c r="GN233" s="8"/>
      <c r="GO233" s="8"/>
      <c r="GP233" s="8"/>
      <c r="GQ233" s="8"/>
      <c r="GR233" s="8"/>
      <c r="GS233" s="8"/>
      <c r="GT233" s="8"/>
      <c r="GU233" s="8"/>
      <c r="GV233" s="8"/>
      <c r="GW233" s="8"/>
      <c r="GX233" s="8"/>
      <c r="GY233" s="8"/>
      <c r="GZ233" s="8"/>
      <c r="HA233" s="8"/>
      <c r="HB233" s="8"/>
      <c r="HC233" s="8"/>
      <c r="HD233" s="8"/>
      <c r="HE233" s="8"/>
      <c r="HF233" s="8"/>
      <c r="HG233" s="8"/>
      <c r="HH233" s="8"/>
      <c r="HI233" s="8"/>
      <c r="HJ233" s="8"/>
      <c r="HK233" s="8"/>
      <c r="HL233" s="8"/>
      <c r="HM233" s="8"/>
      <c r="HN233" s="8"/>
      <c r="HO233" s="8"/>
      <c r="HP233" s="8"/>
      <c r="HQ233" s="8"/>
      <c r="HR233" s="8"/>
      <c r="HS233" s="8"/>
      <c r="HT233" s="8"/>
      <c r="HU233" s="8"/>
      <c r="HV233" s="8"/>
      <c r="HW233" s="8"/>
      <c r="HX233" s="8"/>
      <c r="HY233" s="8"/>
      <c r="HZ233" s="8"/>
      <c r="IA233" s="8"/>
      <c r="IB233" s="8"/>
      <c r="IC233" s="8"/>
      <c r="ID233" s="8"/>
      <c r="IE233" s="8"/>
      <c r="IF233" s="8"/>
      <c r="IG233" s="8"/>
      <c r="IH233" s="8"/>
      <c r="II233" s="8"/>
      <c r="IJ233" s="8"/>
      <c r="IK233" s="8"/>
      <c r="IL233" s="8"/>
      <c r="IM233" s="8"/>
      <c r="IN233" s="8"/>
      <c r="IO233" s="8"/>
      <c r="IP233" s="8"/>
      <c r="IQ233" s="8"/>
      <c r="IR233" s="8"/>
      <c r="IS233" s="8"/>
      <c r="IT233" s="8"/>
      <c r="IU233" s="8"/>
    </row>
    <row r="234" ht="33" customHeight="1" spans="1:24">
      <c r="A234" s="17" t="s">
        <v>5</v>
      </c>
      <c r="B234" s="17" t="s">
        <v>6</v>
      </c>
      <c r="C234" s="17" t="s">
        <v>7</v>
      </c>
      <c r="D234" s="18" t="s">
        <v>8</v>
      </c>
      <c r="E234" s="18" t="s">
        <v>9</v>
      </c>
      <c r="F234" s="18" t="s">
        <v>10</v>
      </c>
      <c r="G234" s="19" t="s">
        <v>11</v>
      </c>
      <c r="H234" s="17" t="s">
        <v>12</v>
      </c>
      <c r="I234" s="19" t="s">
        <v>13</v>
      </c>
      <c r="J234" s="19" t="s">
        <v>14</v>
      </c>
      <c r="K234" s="17" t="s">
        <v>15</v>
      </c>
      <c r="L234" s="17" t="s">
        <v>16</v>
      </c>
      <c r="M234" s="19" t="s">
        <v>17</v>
      </c>
      <c r="N234" s="17" t="s">
        <v>18</v>
      </c>
      <c r="O234" s="19" t="s">
        <v>19</v>
      </c>
      <c r="P234" s="19" t="s">
        <v>20</v>
      </c>
      <c r="Q234" s="37" t="s">
        <v>21</v>
      </c>
      <c r="R234" s="37" t="s">
        <v>22</v>
      </c>
      <c r="S234" s="26" t="s">
        <v>23</v>
      </c>
      <c r="T234" s="19" t="s">
        <v>24</v>
      </c>
      <c r="U234" s="27" t="s">
        <v>25</v>
      </c>
      <c r="V234" s="27" t="s">
        <v>26</v>
      </c>
      <c r="W234" s="17" t="s">
        <v>27</v>
      </c>
      <c r="X234" s="28" t="s">
        <v>28</v>
      </c>
    </row>
    <row r="235" ht="30" customHeight="1" spans="1:24">
      <c r="A235" s="20" t="s">
        <v>29</v>
      </c>
      <c r="B235" s="20" t="s">
        <v>30</v>
      </c>
      <c r="C235" s="20">
        <v>2023</v>
      </c>
      <c r="D235" s="20" t="s">
        <v>460</v>
      </c>
      <c r="E235" s="20">
        <v>2309110247</v>
      </c>
      <c r="F235" s="20" t="s">
        <v>461</v>
      </c>
      <c r="G235" s="40">
        <v>93.97078115</v>
      </c>
      <c r="H235" s="40">
        <v>1.2</v>
      </c>
      <c r="I235" s="40">
        <f>G235+H235</f>
        <v>95.17078115</v>
      </c>
      <c r="J235" s="40">
        <v>90.368932038835</v>
      </c>
      <c r="K235" s="40">
        <v>7.6</v>
      </c>
      <c r="L235" s="40">
        <f>J235+K235</f>
        <v>97.968932038835</v>
      </c>
      <c r="M235" s="40">
        <v>84.7</v>
      </c>
      <c r="N235" s="40">
        <v>0</v>
      </c>
      <c r="O235" s="40">
        <f>M235+N235</f>
        <v>84.7</v>
      </c>
      <c r="P235" s="40">
        <f>I235*0.15+L235*0.75+O235*0.1</f>
        <v>96.2223162016263</v>
      </c>
      <c r="Q235" s="20">
        <v>1</v>
      </c>
      <c r="R235" s="20">
        <v>1</v>
      </c>
      <c r="S235" s="20" t="s">
        <v>34</v>
      </c>
      <c r="T235" s="20">
        <v>152</v>
      </c>
      <c r="U235" s="29" t="s">
        <v>35</v>
      </c>
      <c r="V235" s="30"/>
      <c r="W235" s="30" t="s">
        <v>55</v>
      </c>
      <c r="X235" s="31"/>
    </row>
    <row r="236" ht="30" customHeight="1" spans="1:24">
      <c r="A236" s="20" t="s">
        <v>29</v>
      </c>
      <c r="B236" s="20" t="s">
        <v>30</v>
      </c>
      <c r="C236" s="20">
        <v>2023</v>
      </c>
      <c r="D236" s="20" t="s">
        <v>462</v>
      </c>
      <c r="E236" s="20">
        <v>2309110169</v>
      </c>
      <c r="F236" s="20" t="s">
        <v>463</v>
      </c>
      <c r="G236" s="40">
        <v>95.16873764</v>
      </c>
      <c r="H236" s="40">
        <v>14.267</v>
      </c>
      <c r="I236" s="40">
        <v>100</v>
      </c>
      <c r="J236" s="40">
        <v>88.3300970873786</v>
      </c>
      <c r="K236" s="40">
        <v>6.5</v>
      </c>
      <c r="L236" s="40">
        <f t="shared" ref="L236:L267" si="29">J236+K236</f>
        <v>94.8300970873786</v>
      </c>
      <c r="M236" s="40">
        <v>91.55</v>
      </c>
      <c r="N236" s="40">
        <v>0.8</v>
      </c>
      <c r="O236" s="40">
        <f t="shared" ref="O236:O267" si="30">M236+N236</f>
        <v>92.35</v>
      </c>
      <c r="P236" s="40">
        <f t="shared" ref="P236:P267" si="31">I236*0.15+L236*0.75+O236*0.1</f>
        <v>95.357572815534</v>
      </c>
      <c r="Q236" s="20">
        <v>2</v>
      </c>
      <c r="R236" s="20">
        <v>13</v>
      </c>
      <c r="S236" s="20" t="s">
        <v>34</v>
      </c>
      <c r="T236" s="20">
        <v>152</v>
      </c>
      <c r="U236" s="29" t="s">
        <v>35</v>
      </c>
      <c r="V236" s="30"/>
      <c r="W236" s="30" t="s">
        <v>36</v>
      </c>
      <c r="X236" s="31"/>
    </row>
    <row r="237" ht="30" customHeight="1" spans="1:24">
      <c r="A237" s="20" t="s">
        <v>29</v>
      </c>
      <c r="B237" s="20" t="s">
        <v>30</v>
      </c>
      <c r="C237" s="20">
        <v>2023</v>
      </c>
      <c r="D237" s="20" t="s">
        <v>464</v>
      </c>
      <c r="E237" s="20">
        <v>2309110208</v>
      </c>
      <c r="F237" s="20" t="s">
        <v>465</v>
      </c>
      <c r="G237" s="40">
        <v>94.04105142</v>
      </c>
      <c r="H237" s="40">
        <v>13.841</v>
      </c>
      <c r="I237" s="40">
        <v>100</v>
      </c>
      <c r="J237" s="40">
        <v>90.252427184466</v>
      </c>
      <c r="K237" s="40">
        <v>5</v>
      </c>
      <c r="L237" s="40">
        <f t="shared" si="29"/>
        <v>95.252427184466</v>
      </c>
      <c r="M237" s="40">
        <v>82.75</v>
      </c>
      <c r="N237" s="40">
        <v>0</v>
      </c>
      <c r="O237" s="40">
        <f t="shared" si="30"/>
        <v>82.75</v>
      </c>
      <c r="P237" s="40">
        <f t="shared" si="31"/>
        <v>94.7143203883495</v>
      </c>
      <c r="Q237" s="20">
        <v>3</v>
      </c>
      <c r="R237" s="20">
        <v>2</v>
      </c>
      <c r="S237" s="20" t="s">
        <v>34</v>
      </c>
      <c r="T237" s="20">
        <v>152</v>
      </c>
      <c r="U237" s="29" t="s">
        <v>35</v>
      </c>
      <c r="V237" s="30"/>
      <c r="W237" s="30" t="s">
        <v>55</v>
      </c>
      <c r="X237" s="31"/>
    </row>
    <row r="238" ht="30" customHeight="1" spans="1:24">
      <c r="A238" s="20" t="s">
        <v>29</v>
      </c>
      <c r="B238" s="20" t="s">
        <v>30</v>
      </c>
      <c r="C238" s="20">
        <v>2023</v>
      </c>
      <c r="D238" s="20" t="s">
        <v>464</v>
      </c>
      <c r="E238" s="20">
        <v>2309110229</v>
      </c>
      <c r="F238" s="20" t="s">
        <v>466</v>
      </c>
      <c r="G238" s="40">
        <v>93.84105142</v>
      </c>
      <c r="H238" s="40">
        <v>9.83</v>
      </c>
      <c r="I238" s="40">
        <v>100</v>
      </c>
      <c r="J238" s="40">
        <v>89.6407766990291</v>
      </c>
      <c r="K238" s="40">
        <v>5.25</v>
      </c>
      <c r="L238" s="40">
        <f t="shared" si="29"/>
        <v>94.8907766990291</v>
      </c>
      <c r="M238" s="40">
        <v>83.55</v>
      </c>
      <c r="N238" s="40">
        <v>0</v>
      </c>
      <c r="O238" s="40">
        <f t="shared" si="30"/>
        <v>83.55</v>
      </c>
      <c r="P238" s="40">
        <f t="shared" si="31"/>
        <v>94.5230825242718</v>
      </c>
      <c r="Q238" s="20">
        <v>4</v>
      </c>
      <c r="R238" s="20">
        <v>4</v>
      </c>
      <c r="S238" s="20" t="s">
        <v>34</v>
      </c>
      <c r="T238" s="20">
        <v>152</v>
      </c>
      <c r="U238" s="29" t="s">
        <v>35</v>
      </c>
      <c r="V238" s="30"/>
      <c r="W238" s="30" t="s">
        <v>36</v>
      </c>
      <c r="X238" s="31"/>
    </row>
    <row r="239" ht="30" customHeight="1" spans="1:24">
      <c r="A239" s="20" t="s">
        <v>29</v>
      </c>
      <c r="B239" s="20" t="s">
        <v>30</v>
      </c>
      <c r="C239" s="20">
        <v>2023</v>
      </c>
      <c r="D239" s="20" t="s">
        <v>460</v>
      </c>
      <c r="E239" s="20">
        <v>2309110254</v>
      </c>
      <c r="F239" s="20" t="s">
        <v>467</v>
      </c>
      <c r="G239" s="40">
        <v>93.97078115</v>
      </c>
      <c r="H239" s="40">
        <v>15.965</v>
      </c>
      <c r="I239" s="40">
        <v>100</v>
      </c>
      <c r="J239" s="40">
        <v>82.6601941747573</v>
      </c>
      <c r="K239" s="40">
        <v>12.1</v>
      </c>
      <c r="L239" s="40">
        <f t="shared" si="29"/>
        <v>94.7601941747573</v>
      </c>
      <c r="M239" s="40">
        <v>82.8</v>
      </c>
      <c r="N239" s="40">
        <v>0</v>
      </c>
      <c r="O239" s="40">
        <f t="shared" si="30"/>
        <v>82.8</v>
      </c>
      <c r="P239" s="40">
        <f t="shared" si="31"/>
        <v>94.350145631068</v>
      </c>
      <c r="Q239" s="20">
        <v>5</v>
      </c>
      <c r="R239" s="20">
        <v>61</v>
      </c>
      <c r="S239" s="20" t="s">
        <v>34</v>
      </c>
      <c r="T239" s="20">
        <v>152</v>
      </c>
      <c r="U239" s="29" t="s">
        <v>35</v>
      </c>
      <c r="V239" s="30"/>
      <c r="W239" s="30"/>
      <c r="X239" s="31"/>
    </row>
    <row r="240" ht="30" customHeight="1" spans="1:24">
      <c r="A240" s="20" t="s">
        <v>29</v>
      </c>
      <c r="B240" s="20" t="s">
        <v>30</v>
      </c>
      <c r="C240" s="20">
        <v>2023</v>
      </c>
      <c r="D240" s="20" t="s">
        <v>462</v>
      </c>
      <c r="E240" s="20">
        <v>2309110171</v>
      </c>
      <c r="F240" s="20" t="s">
        <v>468</v>
      </c>
      <c r="G240" s="40">
        <v>94.61873764</v>
      </c>
      <c r="H240" s="40">
        <v>9.7</v>
      </c>
      <c r="I240" s="40">
        <v>100</v>
      </c>
      <c r="J240" s="40">
        <v>89.3398058252427</v>
      </c>
      <c r="K240" s="40">
        <v>4.2</v>
      </c>
      <c r="L240" s="40">
        <f t="shared" si="29"/>
        <v>93.5398058252427</v>
      </c>
      <c r="M240" s="40">
        <v>84.95</v>
      </c>
      <c r="N240" s="40">
        <v>0</v>
      </c>
      <c r="O240" s="40">
        <f t="shared" si="30"/>
        <v>84.95</v>
      </c>
      <c r="P240" s="40">
        <f t="shared" si="31"/>
        <v>93.649854368932</v>
      </c>
      <c r="Q240" s="20">
        <v>6</v>
      </c>
      <c r="R240" s="20">
        <v>6</v>
      </c>
      <c r="S240" s="20" t="s">
        <v>34</v>
      </c>
      <c r="T240" s="20">
        <v>152</v>
      </c>
      <c r="U240" s="29" t="s">
        <v>35</v>
      </c>
      <c r="V240" s="30"/>
      <c r="W240" s="30" t="s">
        <v>42</v>
      </c>
      <c r="X240" s="31"/>
    </row>
    <row r="241" ht="30" customHeight="1" spans="1:24">
      <c r="A241" s="20" t="s">
        <v>29</v>
      </c>
      <c r="B241" s="20" t="s">
        <v>30</v>
      </c>
      <c r="C241" s="20">
        <v>2023</v>
      </c>
      <c r="D241" s="20" t="s">
        <v>462</v>
      </c>
      <c r="E241" s="20">
        <v>2309110172</v>
      </c>
      <c r="F241" s="20" t="s">
        <v>469</v>
      </c>
      <c r="G241" s="40">
        <v>93.91873764</v>
      </c>
      <c r="H241" s="40">
        <v>12.05</v>
      </c>
      <c r="I241" s="40">
        <v>100</v>
      </c>
      <c r="J241" s="40">
        <v>87.8932038834951</v>
      </c>
      <c r="K241" s="40">
        <v>5.3</v>
      </c>
      <c r="L241" s="40">
        <f t="shared" si="29"/>
        <v>93.1932038834951</v>
      </c>
      <c r="M241" s="40">
        <v>82.75</v>
      </c>
      <c r="N241" s="40">
        <v>0</v>
      </c>
      <c r="O241" s="40">
        <f t="shared" si="30"/>
        <v>82.75</v>
      </c>
      <c r="P241" s="40">
        <f t="shared" si="31"/>
        <v>93.1699029126213</v>
      </c>
      <c r="Q241" s="20">
        <v>7</v>
      </c>
      <c r="R241" s="20">
        <v>17</v>
      </c>
      <c r="S241" s="20" t="s">
        <v>34</v>
      </c>
      <c r="T241" s="20">
        <v>152</v>
      </c>
      <c r="U241" s="29" t="s">
        <v>35</v>
      </c>
      <c r="V241" s="30"/>
      <c r="W241" s="30"/>
      <c r="X241" s="31"/>
    </row>
    <row r="242" ht="30" customHeight="1" spans="1:24">
      <c r="A242" s="20" t="s">
        <v>29</v>
      </c>
      <c r="B242" s="20" t="s">
        <v>30</v>
      </c>
      <c r="C242" s="20">
        <v>2023</v>
      </c>
      <c r="D242" s="20" t="s">
        <v>470</v>
      </c>
      <c r="E242" s="20">
        <v>2301110050</v>
      </c>
      <c r="F242" s="20" t="s">
        <v>471</v>
      </c>
      <c r="G242" s="40">
        <v>94.41942979</v>
      </c>
      <c r="H242" s="40">
        <v>7.141</v>
      </c>
      <c r="I242" s="40">
        <v>100</v>
      </c>
      <c r="J242" s="40">
        <v>88.6116504854369</v>
      </c>
      <c r="K242" s="40">
        <v>4.75</v>
      </c>
      <c r="L242" s="40">
        <f t="shared" si="29"/>
        <v>93.3616504854369</v>
      </c>
      <c r="M242" s="40">
        <v>78.4</v>
      </c>
      <c r="N242" s="40">
        <v>0</v>
      </c>
      <c r="O242" s="40">
        <f t="shared" si="30"/>
        <v>78.4</v>
      </c>
      <c r="P242" s="40">
        <f t="shared" si="31"/>
        <v>92.8612378640777</v>
      </c>
      <c r="Q242" s="20">
        <v>8</v>
      </c>
      <c r="R242" s="20">
        <v>12</v>
      </c>
      <c r="S242" s="20" t="s">
        <v>34</v>
      </c>
      <c r="T242" s="20">
        <v>152</v>
      </c>
      <c r="U242" s="29" t="s">
        <v>60</v>
      </c>
      <c r="V242" s="30"/>
      <c r="W242" s="30" t="s">
        <v>36</v>
      </c>
      <c r="X242" s="31"/>
    </row>
    <row r="243" ht="30" customHeight="1" spans="1:24">
      <c r="A243" s="20" t="s">
        <v>29</v>
      </c>
      <c r="B243" s="20" t="s">
        <v>30</v>
      </c>
      <c r="C243" s="20">
        <v>2023</v>
      </c>
      <c r="D243" s="20" t="s">
        <v>464</v>
      </c>
      <c r="E243" s="20">
        <v>2309110198</v>
      </c>
      <c r="F243" s="20" t="s">
        <v>472</v>
      </c>
      <c r="G243" s="40">
        <v>93.34105142</v>
      </c>
      <c r="H243" s="40">
        <v>4</v>
      </c>
      <c r="I243" s="40">
        <f>G243+H243</f>
        <v>97.34105142</v>
      </c>
      <c r="J243" s="40">
        <v>89.6893203883495</v>
      </c>
      <c r="K243" s="40">
        <v>3</v>
      </c>
      <c r="L243" s="40">
        <f t="shared" si="29"/>
        <v>92.6893203883495</v>
      </c>
      <c r="M243" s="40">
        <v>83.65</v>
      </c>
      <c r="N243" s="40">
        <v>0</v>
      </c>
      <c r="O243" s="40">
        <f t="shared" si="30"/>
        <v>83.65</v>
      </c>
      <c r="P243" s="40">
        <f t="shared" si="31"/>
        <v>92.4831480042621</v>
      </c>
      <c r="Q243" s="20">
        <v>9</v>
      </c>
      <c r="R243" s="20">
        <v>3</v>
      </c>
      <c r="S243" s="20" t="s">
        <v>34</v>
      </c>
      <c r="T243" s="20">
        <v>152</v>
      </c>
      <c r="U243" s="29" t="s">
        <v>60</v>
      </c>
      <c r="V243" s="30"/>
      <c r="W243" s="30" t="s">
        <v>42</v>
      </c>
      <c r="X243" s="31"/>
    </row>
    <row r="244" ht="30" customHeight="1" spans="1:24">
      <c r="A244" s="20" t="s">
        <v>29</v>
      </c>
      <c r="B244" s="20" t="s">
        <v>30</v>
      </c>
      <c r="C244" s="20">
        <v>2023</v>
      </c>
      <c r="D244" s="20" t="s">
        <v>460</v>
      </c>
      <c r="E244" s="20">
        <v>2309110240</v>
      </c>
      <c r="F244" s="20" t="s">
        <v>473</v>
      </c>
      <c r="G244" s="40">
        <v>91.77078115</v>
      </c>
      <c r="H244" s="40">
        <v>4.15</v>
      </c>
      <c r="I244" s="40">
        <f>G244+H244</f>
        <v>95.92078115</v>
      </c>
      <c r="J244" s="40">
        <v>89.5533980582524</v>
      </c>
      <c r="K244" s="40">
        <v>2.5</v>
      </c>
      <c r="L244" s="40">
        <f t="shared" si="29"/>
        <v>92.0533980582524</v>
      </c>
      <c r="M244" s="40">
        <v>86.7</v>
      </c>
      <c r="N244" s="40">
        <v>0</v>
      </c>
      <c r="O244" s="40">
        <f t="shared" si="30"/>
        <v>86.7</v>
      </c>
      <c r="P244" s="40">
        <f t="shared" si="31"/>
        <v>92.0981657161893</v>
      </c>
      <c r="Q244" s="20">
        <v>10</v>
      </c>
      <c r="R244" s="20">
        <v>5</v>
      </c>
      <c r="S244" s="20" t="s">
        <v>34</v>
      </c>
      <c r="T244" s="20">
        <v>152</v>
      </c>
      <c r="U244" s="29" t="s">
        <v>60</v>
      </c>
      <c r="V244" s="30"/>
      <c r="W244" s="30" t="s">
        <v>42</v>
      </c>
      <c r="X244" s="31"/>
    </row>
    <row r="245" ht="30" customHeight="1" spans="1:24">
      <c r="A245" s="20" t="s">
        <v>29</v>
      </c>
      <c r="B245" s="20" t="s">
        <v>30</v>
      </c>
      <c r="C245" s="20">
        <v>2023</v>
      </c>
      <c r="D245" s="20" t="s">
        <v>460</v>
      </c>
      <c r="E245" s="20">
        <v>2309110237</v>
      </c>
      <c r="F245" s="20" t="s">
        <v>474</v>
      </c>
      <c r="G245" s="40">
        <v>93.97078115</v>
      </c>
      <c r="H245" s="40">
        <v>8.75</v>
      </c>
      <c r="I245" s="40">
        <v>100</v>
      </c>
      <c r="J245" s="40">
        <v>85.3980582524272</v>
      </c>
      <c r="K245" s="40">
        <v>4.85</v>
      </c>
      <c r="L245" s="40">
        <f t="shared" si="29"/>
        <v>90.2480582524272</v>
      </c>
      <c r="M245" s="40">
        <v>92.5</v>
      </c>
      <c r="N245" s="40">
        <v>0</v>
      </c>
      <c r="O245" s="40">
        <f t="shared" si="30"/>
        <v>92.5</v>
      </c>
      <c r="P245" s="40">
        <f t="shared" si="31"/>
        <v>91.9360436893204</v>
      </c>
      <c r="Q245" s="20">
        <v>11</v>
      </c>
      <c r="R245" s="20">
        <v>37</v>
      </c>
      <c r="S245" s="20" t="s">
        <v>34</v>
      </c>
      <c r="T245" s="20">
        <v>152</v>
      </c>
      <c r="U245" s="29" t="s">
        <v>60</v>
      </c>
      <c r="V245" s="30"/>
      <c r="W245" s="30"/>
      <c r="X245" s="31"/>
    </row>
    <row r="246" ht="30" customHeight="1" spans="1:24">
      <c r="A246" s="20" t="s">
        <v>29</v>
      </c>
      <c r="B246" s="20" t="s">
        <v>30</v>
      </c>
      <c r="C246" s="20">
        <v>2023</v>
      </c>
      <c r="D246" s="20" t="s">
        <v>460</v>
      </c>
      <c r="E246" s="20">
        <v>2309110239</v>
      </c>
      <c r="F246" s="20" t="s">
        <v>475</v>
      </c>
      <c r="G246" s="40">
        <v>92.47078115</v>
      </c>
      <c r="H246" s="40">
        <v>3.45</v>
      </c>
      <c r="I246" s="40">
        <f t="shared" ref="I245:I255" si="32">G246+H246</f>
        <v>95.92078115</v>
      </c>
      <c r="J246" s="40">
        <v>87.2330097087379</v>
      </c>
      <c r="K246" s="40">
        <v>5.75</v>
      </c>
      <c r="L246" s="40">
        <f t="shared" si="29"/>
        <v>92.9830097087379</v>
      </c>
      <c r="M246" s="40">
        <v>77.95</v>
      </c>
      <c r="N246" s="40">
        <v>0</v>
      </c>
      <c r="O246" s="40">
        <f t="shared" si="30"/>
        <v>77.95</v>
      </c>
      <c r="P246" s="40">
        <f t="shared" si="31"/>
        <v>91.9203744540534</v>
      </c>
      <c r="Q246" s="20">
        <v>12</v>
      </c>
      <c r="R246" s="20">
        <v>20</v>
      </c>
      <c r="S246" s="20" t="s">
        <v>34</v>
      </c>
      <c r="T246" s="20">
        <v>152</v>
      </c>
      <c r="U246" s="29" t="s">
        <v>60</v>
      </c>
      <c r="V246" s="30"/>
      <c r="W246" s="30"/>
      <c r="X246" s="31"/>
    </row>
    <row r="247" ht="30" customHeight="1" spans="1:24">
      <c r="A247" s="20" t="s">
        <v>29</v>
      </c>
      <c r="B247" s="20" t="s">
        <v>30</v>
      </c>
      <c r="C247" s="20">
        <v>2023</v>
      </c>
      <c r="D247" s="20" t="s">
        <v>464</v>
      </c>
      <c r="E247" s="20">
        <v>2309110207</v>
      </c>
      <c r="F247" s="20" t="s">
        <v>476</v>
      </c>
      <c r="G247" s="40">
        <v>92.34105142</v>
      </c>
      <c r="H247" s="40">
        <v>1.45</v>
      </c>
      <c r="I247" s="40">
        <f t="shared" si="32"/>
        <v>93.79105142</v>
      </c>
      <c r="J247" s="40">
        <v>89.0485436893204</v>
      </c>
      <c r="K247" s="40">
        <v>3.1</v>
      </c>
      <c r="L247" s="40">
        <f t="shared" si="29"/>
        <v>92.1485436893204</v>
      </c>
      <c r="M247" s="40">
        <v>86.2</v>
      </c>
      <c r="N247" s="40">
        <v>0</v>
      </c>
      <c r="O247" s="40">
        <f t="shared" si="30"/>
        <v>86.2</v>
      </c>
      <c r="P247" s="40">
        <f t="shared" si="31"/>
        <v>91.8000654799903</v>
      </c>
      <c r="Q247" s="20">
        <v>13</v>
      </c>
      <c r="R247" s="20">
        <v>9</v>
      </c>
      <c r="S247" s="20" t="s">
        <v>34</v>
      </c>
      <c r="T247" s="20">
        <v>152</v>
      </c>
      <c r="U247" s="29" t="s">
        <v>60</v>
      </c>
      <c r="V247" s="30"/>
      <c r="W247" s="30" t="s">
        <v>42</v>
      </c>
      <c r="X247" s="31"/>
    </row>
    <row r="248" ht="30" customHeight="1" spans="1:24">
      <c r="A248" s="20" t="s">
        <v>29</v>
      </c>
      <c r="B248" s="20" t="s">
        <v>30</v>
      </c>
      <c r="C248" s="20">
        <v>2023</v>
      </c>
      <c r="D248" s="20" t="s">
        <v>470</v>
      </c>
      <c r="E248" s="20">
        <v>2309110284</v>
      </c>
      <c r="F248" s="20" t="s">
        <v>477</v>
      </c>
      <c r="G248" s="40">
        <v>95.61942979</v>
      </c>
      <c r="H248" s="40">
        <v>9.649</v>
      </c>
      <c r="I248" s="40">
        <v>100</v>
      </c>
      <c r="J248" s="40">
        <v>87.9902912621359</v>
      </c>
      <c r="K248" s="40">
        <v>2.75</v>
      </c>
      <c r="L248" s="40">
        <f t="shared" si="29"/>
        <v>90.7402912621359</v>
      </c>
      <c r="M248" s="40">
        <v>85.975</v>
      </c>
      <c r="N248" s="40">
        <v>0</v>
      </c>
      <c r="O248" s="40">
        <f t="shared" si="30"/>
        <v>85.975</v>
      </c>
      <c r="P248" s="40">
        <f t="shared" si="31"/>
        <v>91.6527184466019</v>
      </c>
      <c r="Q248" s="20">
        <v>14</v>
      </c>
      <c r="R248" s="20">
        <v>15</v>
      </c>
      <c r="S248" s="20" t="s">
        <v>34</v>
      </c>
      <c r="T248" s="20">
        <v>152</v>
      </c>
      <c r="U248" s="29" t="s">
        <v>60</v>
      </c>
      <c r="V248" s="30"/>
      <c r="W248" s="30" t="s">
        <v>36</v>
      </c>
      <c r="X248" s="31"/>
    </row>
    <row r="249" ht="30" customHeight="1" spans="1:24">
      <c r="A249" s="20" t="s">
        <v>29</v>
      </c>
      <c r="B249" s="20" t="s">
        <v>30</v>
      </c>
      <c r="C249" s="20">
        <v>2023</v>
      </c>
      <c r="D249" s="20" t="s">
        <v>462</v>
      </c>
      <c r="E249" s="20">
        <v>2309110176</v>
      </c>
      <c r="F249" s="20" t="s">
        <v>478</v>
      </c>
      <c r="G249" s="40">
        <v>93.91873764</v>
      </c>
      <c r="H249" s="40">
        <v>9.9</v>
      </c>
      <c r="I249" s="40">
        <v>100</v>
      </c>
      <c r="J249" s="40">
        <v>89.0679611650485</v>
      </c>
      <c r="K249" s="40">
        <v>2.5</v>
      </c>
      <c r="L249" s="40">
        <f t="shared" si="29"/>
        <v>91.5679611650485</v>
      </c>
      <c r="M249" s="40">
        <v>78.7</v>
      </c>
      <c r="N249" s="40">
        <v>0</v>
      </c>
      <c r="O249" s="40">
        <f t="shared" si="30"/>
        <v>78.7</v>
      </c>
      <c r="P249" s="40">
        <f t="shared" si="31"/>
        <v>91.5459708737864</v>
      </c>
      <c r="Q249" s="20">
        <v>15</v>
      </c>
      <c r="R249" s="20">
        <v>8</v>
      </c>
      <c r="S249" s="20" t="s">
        <v>34</v>
      </c>
      <c r="T249" s="20">
        <v>152</v>
      </c>
      <c r="U249" s="29" t="s">
        <v>60</v>
      </c>
      <c r="V249" s="30"/>
      <c r="W249" s="30" t="s">
        <v>36</v>
      </c>
      <c r="X249" s="31"/>
    </row>
    <row r="250" ht="30" customHeight="1" spans="1:24">
      <c r="A250" s="20" t="s">
        <v>29</v>
      </c>
      <c r="B250" s="20" t="s">
        <v>30</v>
      </c>
      <c r="C250" s="20">
        <v>2023</v>
      </c>
      <c r="D250" s="20" t="s">
        <v>460</v>
      </c>
      <c r="E250" s="20">
        <v>2309110234</v>
      </c>
      <c r="F250" s="20" t="s">
        <v>479</v>
      </c>
      <c r="G250" s="40">
        <v>95.27078115</v>
      </c>
      <c r="H250" s="40">
        <v>5.5</v>
      </c>
      <c r="I250" s="40">
        <v>100</v>
      </c>
      <c r="J250" s="40">
        <v>87.1456310679612</v>
      </c>
      <c r="K250" s="40">
        <v>3.45</v>
      </c>
      <c r="L250" s="40">
        <f t="shared" si="29"/>
        <v>90.5956310679612</v>
      </c>
      <c r="M250" s="40">
        <v>85.975</v>
      </c>
      <c r="N250" s="40">
        <v>0</v>
      </c>
      <c r="O250" s="40">
        <f t="shared" si="30"/>
        <v>85.975</v>
      </c>
      <c r="P250" s="40">
        <f t="shared" si="31"/>
        <v>91.5442233009709</v>
      </c>
      <c r="Q250" s="20">
        <v>16</v>
      </c>
      <c r="R250" s="20">
        <v>23</v>
      </c>
      <c r="S250" s="20" t="s">
        <v>34</v>
      </c>
      <c r="T250" s="20">
        <v>152</v>
      </c>
      <c r="U250" s="29" t="s">
        <v>60</v>
      </c>
      <c r="V250" s="30"/>
      <c r="W250" s="30"/>
      <c r="X250" s="31"/>
    </row>
    <row r="251" ht="30" customHeight="1" spans="1:24">
      <c r="A251" s="20" t="s">
        <v>29</v>
      </c>
      <c r="B251" s="20" t="s">
        <v>30</v>
      </c>
      <c r="C251" s="20">
        <v>2023</v>
      </c>
      <c r="D251" s="20" t="s">
        <v>462</v>
      </c>
      <c r="E251" s="20">
        <v>2309110193</v>
      </c>
      <c r="F251" s="20" t="s">
        <v>480</v>
      </c>
      <c r="G251" s="40">
        <v>90.66873764</v>
      </c>
      <c r="H251" s="40">
        <v>1</v>
      </c>
      <c r="I251" s="40">
        <f t="shared" si="32"/>
        <v>91.66873764</v>
      </c>
      <c r="J251" s="40">
        <v>87.7281553398058</v>
      </c>
      <c r="K251" s="40">
        <v>3.5</v>
      </c>
      <c r="L251" s="40">
        <f t="shared" si="29"/>
        <v>91.2281553398058</v>
      </c>
      <c r="M251" s="40">
        <v>90.85</v>
      </c>
      <c r="N251" s="40">
        <v>0</v>
      </c>
      <c r="O251" s="40">
        <f t="shared" si="30"/>
        <v>90.85</v>
      </c>
      <c r="P251" s="40">
        <f t="shared" si="31"/>
        <v>91.2564271508543</v>
      </c>
      <c r="Q251" s="20">
        <v>17</v>
      </c>
      <c r="R251" s="20">
        <v>19</v>
      </c>
      <c r="S251" s="20" t="s">
        <v>34</v>
      </c>
      <c r="T251" s="20">
        <v>152</v>
      </c>
      <c r="U251" s="29" t="s">
        <v>60</v>
      </c>
      <c r="V251" s="30"/>
      <c r="W251" s="41"/>
      <c r="X251" s="31"/>
    </row>
    <row r="252" ht="30" customHeight="1" spans="1:24">
      <c r="A252" s="20" t="s">
        <v>29</v>
      </c>
      <c r="B252" s="20" t="s">
        <v>30</v>
      </c>
      <c r="C252" s="20">
        <v>2023</v>
      </c>
      <c r="D252" s="20" t="s">
        <v>462</v>
      </c>
      <c r="E252" s="20">
        <v>2309110174</v>
      </c>
      <c r="F252" s="20" t="s">
        <v>481</v>
      </c>
      <c r="G252" s="40">
        <v>94.91873764</v>
      </c>
      <c r="H252" s="40">
        <v>5.2</v>
      </c>
      <c r="I252" s="40">
        <v>100</v>
      </c>
      <c r="J252" s="40">
        <v>88.9611650485437</v>
      </c>
      <c r="K252" s="40">
        <v>2</v>
      </c>
      <c r="L252" s="40">
        <f t="shared" si="29"/>
        <v>90.9611650485437</v>
      </c>
      <c r="M252" s="40">
        <v>79.9</v>
      </c>
      <c r="N252" s="40">
        <v>0</v>
      </c>
      <c r="O252" s="40">
        <f t="shared" si="30"/>
        <v>79.9</v>
      </c>
      <c r="P252" s="40">
        <f t="shared" si="31"/>
        <v>91.2108737864078</v>
      </c>
      <c r="Q252" s="20">
        <v>18</v>
      </c>
      <c r="R252" s="20">
        <v>10</v>
      </c>
      <c r="S252" s="20" t="s">
        <v>34</v>
      </c>
      <c r="T252" s="20">
        <v>152</v>
      </c>
      <c r="U252" s="29" t="s">
        <v>60</v>
      </c>
      <c r="V252" s="30"/>
      <c r="W252" s="30" t="s">
        <v>42</v>
      </c>
      <c r="X252" s="31"/>
    </row>
    <row r="253" ht="30" customHeight="1" spans="1:24">
      <c r="A253" s="20" t="s">
        <v>29</v>
      </c>
      <c r="B253" s="20" t="s">
        <v>30</v>
      </c>
      <c r="C253" s="20">
        <v>2023</v>
      </c>
      <c r="D253" s="20" t="s">
        <v>470</v>
      </c>
      <c r="E253" s="20">
        <v>2309110297</v>
      </c>
      <c r="F253" s="20" t="s">
        <v>482</v>
      </c>
      <c r="G253" s="40">
        <v>94.11942979</v>
      </c>
      <c r="H253" s="40">
        <v>3.3</v>
      </c>
      <c r="I253" s="40">
        <f t="shared" si="32"/>
        <v>97.41942979</v>
      </c>
      <c r="J253" s="40">
        <v>88.7864077669903</v>
      </c>
      <c r="K253" s="40">
        <v>0.5</v>
      </c>
      <c r="L253" s="40">
        <f t="shared" si="29"/>
        <v>89.2864077669903</v>
      </c>
      <c r="M253" s="40">
        <v>94.8</v>
      </c>
      <c r="N253" s="40">
        <v>0</v>
      </c>
      <c r="O253" s="40">
        <f t="shared" si="30"/>
        <v>94.8</v>
      </c>
      <c r="P253" s="40">
        <f t="shared" si="31"/>
        <v>91.0577202937427</v>
      </c>
      <c r="Q253" s="20">
        <v>19</v>
      </c>
      <c r="R253" s="20">
        <v>11</v>
      </c>
      <c r="S253" s="20" t="s">
        <v>34</v>
      </c>
      <c r="T253" s="20">
        <v>152</v>
      </c>
      <c r="U253" s="29" t="s">
        <v>60</v>
      </c>
      <c r="V253" s="30"/>
      <c r="W253" s="30" t="s">
        <v>42</v>
      </c>
      <c r="X253" s="31"/>
    </row>
    <row r="254" ht="30" customHeight="1" spans="1:24">
      <c r="A254" s="20" t="s">
        <v>29</v>
      </c>
      <c r="B254" s="20" t="s">
        <v>30</v>
      </c>
      <c r="C254" s="20">
        <v>2023</v>
      </c>
      <c r="D254" s="20" t="s">
        <v>464</v>
      </c>
      <c r="E254" s="20">
        <v>2309110209</v>
      </c>
      <c r="F254" s="20" t="s">
        <v>483</v>
      </c>
      <c r="G254" s="40">
        <v>93.84105142</v>
      </c>
      <c r="H254" s="40">
        <v>2.15</v>
      </c>
      <c r="I254" s="40">
        <f t="shared" si="32"/>
        <v>95.99105142</v>
      </c>
      <c r="J254" s="40">
        <v>89.3106796116505</v>
      </c>
      <c r="K254" s="40">
        <v>2</v>
      </c>
      <c r="L254" s="40">
        <f t="shared" si="29"/>
        <v>91.3106796116505</v>
      </c>
      <c r="M254" s="40">
        <v>81.7</v>
      </c>
      <c r="N254" s="40">
        <v>0</v>
      </c>
      <c r="O254" s="40">
        <f t="shared" si="30"/>
        <v>81.7</v>
      </c>
      <c r="P254" s="40">
        <f t="shared" si="31"/>
        <v>91.0516674217379</v>
      </c>
      <c r="Q254" s="20">
        <v>20</v>
      </c>
      <c r="R254" s="20">
        <v>7</v>
      </c>
      <c r="S254" s="20" t="s">
        <v>34</v>
      </c>
      <c r="T254" s="20">
        <v>152</v>
      </c>
      <c r="U254" s="29" t="s">
        <v>60</v>
      </c>
      <c r="V254" s="30"/>
      <c r="W254" s="30" t="s">
        <v>42</v>
      </c>
      <c r="X254" s="31"/>
    </row>
    <row r="255" ht="30" customHeight="1" spans="1:24">
      <c r="A255" s="20" t="s">
        <v>29</v>
      </c>
      <c r="B255" s="20" t="s">
        <v>30</v>
      </c>
      <c r="C255" s="20">
        <v>2023</v>
      </c>
      <c r="D255" s="20" t="s">
        <v>470</v>
      </c>
      <c r="E255" s="20">
        <v>2309110282</v>
      </c>
      <c r="F255" s="20" t="s">
        <v>484</v>
      </c>
      <c r="G255" s="40">
        <v>93.91942979</v>
      </c>
      <c r="H255" s="40">
        <v>6.85</v>
      </c>
      <c r="I255" s="40">
        <v>100</v>
      </c>
      <c r="J255" s="40">
        <v>88.2330097087379</v>
      </c>
      <c r="K255" s="40">
        <v>2</v>
      </c>
      <c r="L255" s="40">
        <f t="shared" si="29"/>
        <v>90.2330097087379</v>
      </c>
      <c r="M255" s="40">
        <v>80.3</v>
      </c>
      <c r="N255" s="40">
        <v>0</v>
      </c>
      <c r="O255" s="40">
        <f t="shared" si="30"/>
        <v>80.3</v>
      </c>
      <c r="P255" s="40">
        <f t="shared" si="31"/>
        <v>90.7047572815534</v>
      </c>
      <c r="Q255" s="20">
        <v>21</v>
      </c>
      <c r="R255" s="20">
        <v>14</v>
      </c>
      <c r="S255" s="20" t="s">
        <v>34</v>
      </c>
      <c r="T255" s="20">
        <v>152</v>
      </c>
      <c r="U255" s="29" t="s">
        <v>60</v>
      </c>
      <c r="V255" s="30"/>
      <c r="W255" s="30" t="s">
        <v>36</v>
      </c>
      <c r="X255" s="31"/>
    </row>
    <row r="256" ht="30" customHeight="1" spans="1:24">
      <c r="A256" s="20" t="s">
        <v>29</v>
      </c>
      <c r="B256" s="20" t="s">
        <v>30</v>
      </c>
      <c r="C256" s="20">
        <v>2023</v>
      </c>
      <c r="D256" s="20" t="s">
        <v>464</v>
      </c>
      <c r="E256" s="20">
        <v>2309110197</v>
      </c>
      <c r="F256" s="20" t="s">
        <v>485</v>
      </c>
      <c r="G256" s="40">
        <v>92.84105142</v>
      </c>
      <c r="H256" s="40">
        <v>0.5</v>
      </c>
      <c r="I256" s="40">
        <f>G256+H256</f>
        <v>93.34105142</v>
      </c>
      <c r="J256" s="40">
        <v>87.9029126213592</v>
      </c>
      <c r="K256" s="40">
        <v>3</v>
      </c>
      <c r="L256" s="40">
        <f t="shared" si="29"/>
        <v>90.9029126213592</v>
      </c>
      <c r="M256" s="40">
        <v>82.25</v>
      </c>
      <c r="N256" s="40">
        <v>0</v>
      </c>
      <c r="O256" s="40">
        <f t="shared" si="30"/>
        <v>82.25</v>
      </c>
      <c r="P256" s="40">
        <f t="shared" si="31"/>
        <v>90.4033421790194</v>
      </c>
      <c r="Q256" s="20">
        <v>22</v>
      </c>
      <c r="R256" s="20">
        <v>16</v>
      </c>
      <c r="S256" s="20" t="s">
        <v>34</v>
      </c>
      <c r="T256" s="20">
        <v>152</v>
      </c>
      <c r="U256" s="29" t="s">
        <v>60</v>
      </c>
      <c r="V256" s="30"/>
      <c r="W256" s="29"/>
      <c r="X256" s="31"/>
    </row>
    <row r="257" ht="30" customHeight="1" spans="1:24">
      <c r="A257" s="20" t="s">
        <v>29</v>
      </c>
      <c r="B257" s="20" t="s">
        <v>30</v>
      </c>
      <c r="C257" s="20">
        <v>2023</v>
      </c>
      <c r="D257" s="20" t="s">
        <v>462</v>
      </c>
      <c r="E257" s="20">
        <v>2309110177</v>
      </c>
      <c r="F257" s="20" t="s">
        <v>486</v>
      </c>
      <c r="G257" s="40">
        <v>94.36873764</v>
      </c>
      <c r="H257" s="40">
        <v>4.1</v>
      </c>
      <c r="I257" s="40">
        <f t="shared" ref="I257:I262" si="33">G257+H257</f>
        <v>98.46873764</v>
      </c>
      <c r="J257" s="40">
        <v>87.7378640776699</v>
      </c>
      <c r="K257" s="40">
        <v>2.6</v>
      </c>
      <c r="L257" s="40">
        <f t="shared" si="29"/>
        <v>90.3378640776699</v>
      </c>
      <c r="M257" s="40">
        <v>77.05</v>
      </c>
      <c r="N257" s="40">
        <v>0</v>
      </c>
      <c r="O257" s="40">
        <f t="shared" si="30"/>
        <v>77.05</v>
      </c>
      <c r="P257" s="40">
        <f t="shared" si="31"/>
        <v>90.2287087042524</v>
      </c>
      <c r="Q257" s="20">
        <v>23</v>
      </c>
      <c r="R257" s="20">
        <v>18</v>
      </c>
      <c r="S257" s="20" t="s">
        <v>34</v>
      </c>
      <c r="T257" s="20">
        <v>152</v>
      </c>
      <c r="U257" s="29" t="s">
        <v>88</v>
      </c>
      <c r="V257" s="30"/>
      <c r="W257" s="29"/>
      <c r="X257" s="31"/>
    </row>
    <row r="258" ht="30" customHeight="1" spans="1:24">
      <c r="A258" s="20" t="s">
        <v>29</v>
      </c>
      <c r="B258" s="20" t="s">
        <v>30</v>
      </c>
      <c r="C258" s="20">
        <v>2023</v>
      </c>
      <c r="D258" s="20" t="s">
        <v>462</v>
      </c>
      <c r="E258" s="20">
        <v>2309110170</v>
      </c>
      <c r="F258" s="20" t="s">
        <v>487</v>
      </c>
      <c r="G258" s="40">
        <v>94.16873764</v>
      </c>
      <c r="H258" s="40">
        <v>2.05</v>
      </c>
      <c r="I258" s="40">
        <f t="shared" si="33"/>
        <v>96.21873764</v>
      </c>
      <c r="J258" s="40">
        <v>87.2038834951456</v>
      </c>
      <c r="K258" s="40">
        <v>3.35</v>
      </c>
      <c r="L258" s="40">
        <f t="shared" si="29"/>
        <v>90.5538834951456</v>
      </c>
      <c r="M258" s="40">
        <v>77.95</v>
      </c>
      <c r="N258" s="40">
        <v>0</v>
      </c>
      <c r="O258" s="40">
        <f t="shared" si="30"/>
        <v>77.95</v>
      </c>
      <c r="P258" s="40">
        <f t="shared" si="31"/>
        <v>90.1432232673592</v>
      </c>
      <c r="Q258" s="20">
        <v>24</v>
      </c>
      <c r="R258" s="20">
        <v>21</v>
      </c>
      <c r="S258" s="20" t="s">
        <v>34</v>
      </c>
      <c r="T258" s="20">
        <v>152</v>
      </c>
      <c r="U258" s="29" t="s">
        <v>88</v>
      </c>
      <c r="V258" s="30"/>
      <c r="W258" s="29"/>
      <c r="X258" s="31"/>
    </row>
    <row r="259" ht="30" customHeight="1" spans="1:24">
      <c r="A259" s="20" t="s">
        <v>29</v>
      </c>
      <c r="B259" s="20" t="s">
        <v>30</v>
      </c>
      <c r="C259" s="20">
        <v>2023</v>
      </c>
      <c r="D259" s="20" t="s">
        <v>464</v>
      </c>
      <c r="E259" s="20">
        <v>2309110214</v>
      </c>
      <c r="F259" s="20" t="s">
        <v>488</v>
      </c>
      <c r="G259" s="40">
        <v>94.84105142</v>
      </c>
      <c r="H259" s="40">
        <v>1.95</v>
      </c>
      <c r="I259" s="40">
        <f t="shared" si="33"/>
        <v>96.79105142</v>
      </c>
      <c r="J259" s="40">
        <v>85.126213592233</v>
      </c>
      <c r="K259" s="40">
        <v>3.2</v>
      </c>
      <c r="L259" s="40">
        <f t="shared" si="29"/>
        <v>88.326213592233</v>
      </c>
      <c r="M259" s="40">
        <v>93.5</v>
      </c>
      <c r="N259" s="40">
        <v>0</v>
      </c>
      <c r="O259" s="40">
        <f t="shared" si="30"/>
        <v>93.5</v>
      </c>
      <c r="P259" s="40">
        <f t="shared" si="31"/>
        <v>90.1133179071747</v>
      </c>
      <c r="Q259" s="20">
        <v>25</v>
      </c>
      <c r="R259" s="20">
        <v>38</v>
      </c>
      <c r="S259" s="20" t="s">
        <v>34</v>
      </c>
      <c r="T259" s="20">
        <v>152</v>
      </c>
      <c r="U259" s="29" t="s">
        <v>88</v>
      </c>
      <c r="V259" s="30"/>
      <c r="W259" s="29"/>
      <c r="X259" s="31"/>
    </row>
    <row r="260" ht="30" customHeight="1" spans="1:24">
      <c r="A260" s="20" t="s">
        <v>29</v>
      </c>
      <c r="B260" s="20" t="s">
        <v>30</v>
      </c>
      <c r="C260" s="20">
        <v>2023</v>
      </c>
      <c r="D260" s="20" t="s">
        <v>464</v>
      </c>
      <c r="E260" s="20">
        <v>2309110205</v>
      </c>
      <c r="F260" s="20" t="s">
        <v>489</v>
      </c>
      <c r="G260" s="40">
        <v>93.54105142</v>
      </c>
      <c r="H260" s="40">
        <v>1.45</v>
      </c>
      <c r="I260" s="40">
        <f t="shared" si="33"/>
        <v>94.99105142</v>
      </c>
      <c r="J260" s="40">
        <v>86.7281553398058</v>
      </c>
      <c r="K260" s="40">
        <v>3</v>
      </c>
      <c r="L260" s="40">
        <f t="shared" si="29"/>
        <v>89.7281553398058</v>
      </c>
      <c r="M260" s="40">
        <v>83.7</v>
      </c>
      <c r="N260" s="40">
        <v>0</v>
      </c>
      <c r="O260" s="40">
        <f t="shared" si="30"/>
        <v>83.7</v>
      </c>
      <c r="P260" s="40">
        <f t="shared" si="31"/>
        <v>89.9147742178544</v>
      </c>
      <c r="Q260" s="20">
        <v>26</v>
      </c>
      <c r="R260" s="20">
        <v>27</v>
      </c>
      <c r="S260" s="20" t="s">
        <v>34</v>
      </c>
      <c r="T260" s="20">
        <v>152</v>
      </c>
      <c r="U260" s="29" t="s">
        <v>88</v>
      </c>
      <c r="V260" s="30"/>
      <c r="W260" s="29"/>
      <c r="X260" s="31"/>
    </row>
    <row r="261" ht="30" customHeight="1" spans="1:24">
      <c r="A261" s="20" t="s">
        <v>29</v>
      </c>
      <c r="B261" s="20" t="s">
        <v>30</v>
      </c>
      <c r="C261" s="20">
        <v>2023</v>
      </c>
      <c r="D261" s="20" t="s">
        <v>460</v>
      </c>
      <c r="E261" s="20">
        <v>2309110233</v>
      </c>
      <c r="F261" s="20" t="s">
        <v>490</v>
      </c>
      <c r="G261" s="40">
        <v>93.47078115</v>
      </c>
      <c r="H261" s="40">
        <v>2.55</v>
      </c>
      <c r="I261" s="40">
        <f t="shared" si="33"/>
        <v>96.02078115</v>
      </c>
      <c r="J261" s="40">
        <v>87.1553398058252</v>
      </c>
      <c r="K261" s="40">
        <v>2.7</v>
      </c>
      <c r="L261" s="40">
        <f t="shared" si="29"/>
        <v>89.8553398058252</v>
      </c>
      <c r="M261" s="40">
        <v>79.25</v>
      </c>
      <c r="N261" s="40">
        <v>0</v>
      </c>
      <c r="O261" s="40">
        <f t="shared" si="30"/>
        <v>79.25</v>
      </c>
      <c r="P261" s="40">
        <f t="shared" si="31"/>
        <v>89.7196220268689</v>
      </c>
      <c r="Q261" s="20">
        <v>27</v>
      </c>
      <c r="R261" s="20">
        <v>22</v>
      </c>
      <c r="S261" s="20" t="s">
        <v>34</v>
      </c>
      <c r="T261" s="20">
        <v>152</v>
      </c>
      <c r="U261" s="29" t="s">
        <v>88</v>
      </c>
      <c r="V261" s="30"/>
      <c r="W261" s="29"/>
      <c r="X261" s="31"/>
    </row>
    <row r="262" ht="30" customHeight="1" spans="1:24">
      <c r="A262" s="20" t="s">
        <v>29</v>
      </c>
      <c r="B262" s="20" t="s">
        <v>30</v>
      </c>
      <c r="C262" s="20">
        <v>2023</v>
      </c>
      <c r="D262" s="20" t="s">
        <v>462</v>
      </c>
      <c r="E262" s="20">
        <v>2309110178</v>
      </c>
      <c r="F262" s="20" t="s">
        <v>491</v>
      </c>
      <c r="G262" s="40">
        <v>90.36873764</v>
      </c>
      <c r="H262" s="40">
        <v>1.2</v>
      </c>
      <c r="I262" s="40">
        <f t="shared" si="33"/>
        <v>91.56873764</v>
      </c>
      <c r="J262" s="40">
        <v>87.0097087378641</v>
      </c>
      <c r="K262" s="40">
        <v>3.5</v>
      </c>
      <c r="L262" s="40">
        <f t="shared" si="29"/>
        <v>90.5097087378641</v>
      </c>
      <c r="M262" s="40">
        <v>79</v>
      </c>
      <c r="N262" s="40">
        <v>0</v>
      </c>
      <c r="O262" s="40">
        <f t="shared" si="30"/>
        <v>79</v>
      </c>
      <c r="P262" s="40">
        <f t="shared" si="31"/>
        <v>89.5175921993981</v>
      </c>
      <c r="Q262" s="20">
        <v>28</v>
      </c>
      <c r="R262" s="20">
        <v>24</v>
      </c>
      <c r="S262" s="20" t="s">
        <v>34</v>
      </c>
      <c r="T262" s="20">
        <v>152</v>
      </c>
      <c r="U262" s="29" t="s">
        <v>88</v>
      </c>
      <c r="V262" s="30"/>
      <c r="W262" s="29"/>
      <c r="X262" s="31"/>
    </row>
    <row r="263" ht="30" customHeight="1" spans="1:24">
      <c r="A263" s="20" t="s">
        <v>29</v>
      </c>
      <c r="B263" s="20" t="s">
        <v>30</v>
      </c>
      <c r="C263" s="20">
        <v>2023</v>
      </c>
      <c r="D263" s="20" t="s">
        <v>462</v>
      </c>
      <c r="E263" s="20">
        <v>2309110165</v>
      </c>
      <c r="F263" s="20" t="s">
        <v>492</v>
      </c>
      <c r="G263" s="40">
        <v>93.66873764</v>
      </c>
      <c r="H263" s="40">
        <v>6.45</v>
      </c>
      <c r="I263" s="40">
        <v>100</v>
      </c>
      <c r="J263" s="40">
        <v>85.5339805825243</v>
      </c>
      <c r="K263" s="40">
        <v>3.25</v>
      </c>
      <c r="L263" s="40">
        <f t="shared" si="29"/>
        <v>88.7839805825243</v>
      </c>
      <c r="M263" s="40">
        <v>78.6</v>
      </c>
      <c r="N263" s="40">
        <v>0</v>
      </c>
      <c r="O263" s="40">
        <f t="shared" si="30"/>
        <v>78.6</v>
      </c>
      <c r="P263" s="40">
        <f t="shared" si="31"/>
        <v>89.4479854368932</v>
      </c>
      <c r="Q263" s="20">
        <v>29</v>
      </c>
      <c r="R263" s="20">
        <v>35</v>
      </c>
      <c r="S263" s="20" t="s">
        <v>34</v>
      </c>
      <c r="T263" s="20">
        <v>152</v>
      </c>
      <c r="U263" s="29" t="s">
        <v>88</v>
      </c>
      <c r="V263" s="30"/>
      <c r="W263" s="29"/>
      <c r="X263" s="31"/>
    </row>
    <row r="264" ht="30" customHeight="1" spans="1:24">
      <c r="A264" s="20" t="s">
        <v>29</v>
      </c>
      <c r="B264" s="20" t="s">
        <v>30</v>
      </c>
      <c r="C264" s="20">
        <v>2023</v>
      </c>
      <c r="D264" s="20" t="s">
        <v>462</v>
      </c>
      <c r="E264" s="20">
        <v>2309110173</v>
      </c>
      <c r="F264" s="20" t="s">
        <v>493</v>
      </c>
      <c r="G264" s="40">
        <v>94.61873764</v>
      </c>
      <c r="H264" s="40">
        <v>3.5</v>
      </c>
      <c r="I264" s="40">
        <f t="shared" ref="I263:I274" si="34">G264+H264</f>
        <v>98.11873764</v>
      </c>
      <c r="J264" s="40">
        <v>86.2718446601942</v>
      </c>
      <c r="K264" s="40">
        <v>2.5</v>
      </c>
      <c r="L264" s="40">
        <f t="shared" si="29"/>
        <v>88.7718446601942</v>
      </c>
      <c r="M264" s="40">
        <v>81.1</v>
      </c>
      <c r="N264" s="40">
        <v>0</v>
      </c>
      <c r="O264" s="40">
        <f t="shared" si="30"/>
        <v>81.1</v>
      </c>
      <c r="P264" s="40">
        <f t="shared" si="31"/>
        <v>89.4066941411456</v>
      </c>
      <c r="Q264" s="20">
        <v>30</v>
      </c>
      <c r="R264" s="20">
        <v>30</v>
      </c>
      <c r="S264" s="20" t="s">
        <v>34</v>
      </c>
      <c r="T264" s="20">
        <v>152</v>
      </c>
      <c r="U264" s="29" t="s">
        <v>88</v>
      </c>
      <c r="V264" s="30"/>
      <c r="W264" s="29"/>
      <c r="X264" s="31"/>
    </row>
    <row r="265" ht="30" customHeight="1" spans="1:24">
      <c r="A265" s="20" t="s">
        <v>29</v>
      </c>
      <c r="B265" s="20" t="s">
        <v>30</v>
      </c>
      <c r="C265" s="20">
        <v>2023</v>
      </c>
      <c r="D265" s="20" t="s">
        <v>464</v>
      </c>
      <c r="E265" s="20">
        <v>2309110227</v>
      </c>
      <c r="F265" s="20" t="s">
        <v>494</v>
      </c>
      <c r="G265" s="40">
        <v>94.04105142</v>
      </c>
      <c r="H265" s="40">
        <v>8.4</v>
      </c>
      <c r="I265" s="40">
        <v>100</v>
      </c>
      <c r="J265" s="40">
        <v>83.7864077669903</v>
      </c>
      <c r="K265" s="40">
        <v>3.15</v>
      </c>
      <c r="L265" s="40">
        <f t="shared" si="29"/>
        <v>86.9364077669903</v>
      </c>
      <c r="M265" s="40">
        <v>91.65</v>
      </c>
      <c r="N265" s="40">
        <v>0</v>
      </c>
      <c r="O265" s="40">
        <f t="shared" si="30"/>
        <v>91.65</v>
      </c>
      <c r="P265" s="40">
        <f t="shared" si="31"/>
        <v>89.3673058252427</v>
      </c>
      <c r="Q265" s="20">
        <v>31</v>
      </c>
      <c r="R265" s="20">
        <v>50</v>
      </c>
      <c r="S265" s="20" t="s">
        <v>34</v>
      </c>
      <c r="T265" s="20">
        <v>152</v>
      </c>
      <c r="U265" s="29" t="s">
        <v>88</v>
      </c>
      <c r="V265" s="30"/>
      <c r="W265" s="29"/>
      <c r="X265" s="31"/>
    </row>
    <row r="266" ht="30" customHeight="1" spans="1:24">
      <c r="A266" s="20" t="s">
        <v>29</v>
      </c>
      <c r="B266" s="20" t="s">
        <v>30</v>
      </c>
      <c r="C266" s="20">
        <v>2023</v>
      </c>
      <c r="D266" s="20" t="s">
        <v>462</v>
      </c>
      <c r="E266" s="20">
        <v>2309110168</v>
      </c>
      <c r="F266" s="20" t="s">
        <v>495</v>
      </c>
      <c r="G266" s="40">
        <v>94.16873764</v>
      </c>
      <c r="H266" s="40">
        <v>2.05</v>
      </c>
      <c r="I266" s="40">
        <f t="shared" si="34"/>
        <v>96.21873764</v>
      </c>
      <c r="J266" s="40">
        <v>86.1650485436893</v>
      </c>
      <c r="K266" s="40">
        <v>2.75</v>
      </c>
      <c r="L266" s="40">
        <f t="shared" si="29"/>
        <v>88.9150485436893</v>
      </c>
      <c r="M266" s="40">
        <v>82</v>
      </c>
      <c r="N266" s="40">
        <v>0</v>
      </c>
      <c r="O266" s="40">
        <f t="shared" si="30"/>
        <v>82</v>
      </c>
      <c r="P266" s="40">
        <f t="shared" si="31"/>
        <v>89.319097053767</v>
      </c>
      <c r="Q266" s="20">
        <v>32</v>
      </c>
      <c r="R266" s="20">
        <v>31</v>
      </c>
      <c r="S266" s="20" t="s">
        <v>34</v>
      </c>
      <c r="T266" s="20">
        <v>152</v>
      </c>
      <c r="U266" s="29" t="s">
        <v>88</v>
      </c>
      <c r="V266" s="30"/>
      <c r="W266" s="29"/>
      <c r="X266" s="31"/>
    </row>
    <row r="267" ht="30" customHeight="1" spans="1:24">
      <c r="A267" s="20" t="s">
        <v>29</v>
      </c>
      <c r="B267" s="20" t="s">
        <v>30</v>
      </c>
      <c r="C267" s="20">
        <v>2023</v>
      </c>
      <c r="D267" s="20" t="s">
        <v>460</v>
      </c>
      <c r="E267" s="20">
        <v>2309110241</v>
      </c>
      <c r="F267" s="20" t="s">
        <v>496</v>
      </c>
      <c r="G267" s="40">
        <v>93.97078115</v>
      </c>
      <c r="H267" s="40">
        <v>5.75</v>
      </c>
      <c r="I267" s="40">
        <f t="shared" si="34"/>
        <v>99.72078115</v>
      </c>
      <c r="J267" s="40">
        <v>86.4466019417476</v>
      </c>
      <c r="K267" s="40">
        <v>2</v>
      </c>
      <c r="L267" s="40">
        <f t="shared" si="29"/>
        <v>88.4466019417476</v>
      </c>
      <c r="M267" s="40">
        <v>77.2</v>
      </c>
      <c r="N267" s="40">
        <v>0</v>
      </c>
      <c r="O267" s="40">
        <f t="shared" si="30"/>
        <v>77.2</v>
      </c>
      <c r="P267" s="40">
        <f t="shared" si="31"/>
        <v>89.0130686288107</v>
      </c>
      <c r="Q267" s="20">
        <v>33</v>
      </c>
      <c r="R267" s="20">
        <v>29</v>
      </c>
      <c r="S267" s="20" t="s">
        <v>34</v>
      </c>
      <c r="T267" s="20">
        <v>152</v>
      </c>
      <c r="U267" s="29" t="s">
        <v>88</v>
      </c>
      <c r="V267" s="30"/>
      <c r="W267" s="29"/>
      <c r="X267" s="31"/>
    </row>
    <row r="268" ht="30" customHeight="1" spans="1:24">
      <c r="A268" s="20" t="s">
        <v>29</v>
      </c>
      <c r="B268" s="20" t="s">
        <v>30</v>
      </c>
      <c r="C268" s="20">
        <v>2023</v>
      </c>
      <c r="D268" s="20" t="s">
        <v>464</v>
      </c>
      <c r="E268" s="20">
        <v>2309110213</v>
      </c>
      <c r="F268" s="20" t="s">
        <v>497</v>
      </c>
      <c r="G268" s="40">
        <v>93.34105142</v>
      </c>
      <c r="H268" s="40">
        <v>1.95</v>
      </c>
      <c r="I268" s="40">
        <f t="shared" si="34"/>
        <v>95.29105142</v>
      </c>
      <c r="J268" s="40">
        <v>86.1165048543689</v>
      </c>
      <c r="K268" s="40">
        <v>2.5</v>
      </c>
      <c r="L268" s="40">
        <f t="shared" ref="L268:L299" si="35">J268+K268</f>
        <v>88.6165048543689</v>
      </c>
      <c r="M268" s="40">
        <v>80.1</v>
      </c>
      <c r="N268" s="40">
        <v>0</v>
      </c>
      <c r="O268" s="40">
        <f t="shared" ref="O268:O299" si="36">M268+N268</f>
        <v>80.1</v>
      </c>
      <c r="P268" s="40">
        <f t="shared" ref="P268:P299" si="37">I268*0.15+L268*0.75+O268*0.1</f>
        <v>88.7660363537767</v>
      </c>
      <c r="Q268" s="20">
        <v>34</v>
      </c>
      <c r="R268" s="20">
        <v>32</v>
      </c>
      <c r="S268" s="20" t="s">
        <v>34</v>
      </c>
      <c r="T268" s="20">
        <v>152</v>
      </c>
      <c r="U268" s="29" t="s">
        <v>88</v>
      </c>
      <c r="V268" s="30"/>
      <c r="W268" s="29"/>
      <c r="X268" s="31"/>
    </row>
    <row r="269" ht="30" customHeight="1" spans="1:24">
      <c r="A269" s="20" t="s">
        <v>29</v>
      </c>
      <c r="B269" s="20" t="s">
        <v>30</v>
      </c>
      <c r="C269" s="20">
        <v>2023</v>
      </c>
      <c r="D269" s="20" t="s">
        <v>464</v>
      </c>
      <c r="E269" s="20">
        <v>2309110202</v>
      </c>
      <c r="F269" s="20" t="s">
        <v>498</v>
      </c>
      <c r="G269" s="40">
        <v>89.54105142</v>
      </c>
      <c r="H269" s="40">
        <v>5.45</v>
      </c>
      <c r="I269" s="40">
        <f t="shared" si="34"/>
        <v>94.99105142</v>
      </c>
      <c r="J269" s="40">
        <v>86.7572815533981</v>
      </c>
      <c r="K269" s="40">
        <v>2.05</v>
      </c>
      <c r="L269" s="40">
        <f t="shared" si="35"/>
        <v>88.8072815533981</v>
      </c>
      <c r="M269" s="40">
        <v>78.6</v>
      </c>
      <c r="N269" s="40">
        <v>0</v>
      </c>
      <c r="O269" s="40">
        <f t="shared" si="36"/>
        <v>78.6</v>
      </c>
      <c r="P269" s="40">
        <f t="shared" si="37"/>
        <v>88.7141188780486</v>
      </c>
      <c r="Q269" s="20">
        <v>35</v>
      </c>
      <c r="R269" s="20">
        <v>26</v>
      </c>
      <c r="S269" s="42" t="s">
        <v>216</v>
      </c>
      <c r="T269" s="20">
        <v>152</v>
      </c>
      <c r="U269" s="29" t="s">
        <v>61</v>
      </c>
      <c r="V269" s="30"/>
      <c r="W269" s="29"/>
      <c r="X269" s="31"/>
    </row>
    <row r="270" ht="30" customHeight="1" spans="1:24">
      <c r="A270" s="20" t="s">
        <v>29</v>
      </c>
      <c r="B270" s="20" t="s">
        <v>30</v>
      </c>
      <c r="C270" s="20">
        <v>2023</v>
      </c>
      <c r="D270" s="20" t="s">
        <v>464</v>
      </c>
      <c r="E270" s="20">
        <v>2309110204</v>
      </c>
      <c r="F270" s="20" t="s">
        <v>499</v>
      </c>
      <c r="G270" s="40">
        <v>94.34105142</v>
      </c>
      <c r="H270" s="40">
        <v>11.5</v>
      </c>
      <c r="I270" s="40">
        <v>100</v>
      </c>
      <c r="J270" s="40">
        <v>85.3980582524272</v>
      </c>
      <c r="K270" s="40">
        <v>1.65</v>
      </c>
      <c r="L270" s="40">
        <f t="shared" si="35"/>
        <v>87.0480582524272</v>
      </c>
      <c r="M270" s="40">
        <v>83.475</v>
      </c>
      <c r="N270" s="40">
        <v>0</v>
      </c>
      <c r="O270" s="40">
        <f t="shared" si="36"/>
        <v>83.475</v>
      </c>
      <c r="P270" s="40">
        <f t="shared" si="37"/>
        <v>88.6335436893204</v>
      </c>
      <c r="Q270" s="20">
        <v>36</v>
      </c>
      <c r="R270" s="20">
        <v>36</v>
      </c>
      <c r="S270" s="20" t="s">
        <v>34</v>
      </c>
      <c r="T270" s="20">
        <v>152</v>
      </c>
      <c r="U270" s="29" t="s">
        <v>88</v>
      </c>
      <c r="V270" s="30"/>
      <c r="W270" s="29"/>
      <c r="X270" s="31"/>
    </row>
    <row r="271" ht="30" customHeight="1" spans="1:24">
      <c r="A271" s="20" t="s">
        <v>29</v>
      </c>
      <c r="B271" s="20" t="s">
        <v>30</v>
      </c>
      <c r="C271" s="20">
        <v>2023</v>
      </c>
      <c r="D271" s="20" t="s">
        <v>462</v>
      </c>
      <c r="E271" s="20">
        <v>2309110163</v>
      </c>
      <c r="F271" s="20" t="s">
        <v>500</v>
      </c>
      <c r="G271" s="40">
        <v>89.36873764</v>
      </c>
      <c r="H271" s="40">
        <v>1.3</v>
      </c>
      <c r="I271" s="40">
        <f t="shared" si="34"/>
        <v>90.66873764</v>
      </c>
      <c r="J271" s="40">
        <v>86.0776699029126</v>
      </c>
      <c r="K271" s="40">
        <v>2</v>
      </c>
      <c r="L271" s="40">
        <f t="shared" si="35"/>
        <v>88.0776699029126</v>
      </c>
      <c r="M271" s="40">
        <v>88.25</v>
      </c>
      <c r="N271" s="40">
        <v>0</v>
      </c>
      <c r="O271" s="40">
        <f t="shared" si="36"/>
        <v>88.25</v>
      </c>
      <c r="P271" s="40">
        <f t="shared" si="37"/>
        <v>88.4835630731845</v>
      </c>
      <c r="Q271" s="20">
        <v>37</v>
      </c>
      <c r="R271" s="20">
        <v>33</v>
      </c>
      <c r="S271" s="20" t="s">
        <v>34</v>
      </c>
      <c r="T271" s="20">
        <v>152</v>
      </c>
      <c r="U271" s="29" t="s">
        <v>88</v>
      </c>
      <c r="V271" s="30"/>
      <c r="W271" s="29"/>
      <c r="X271" s="31"/>
    </row>
    <row r="272" ht="30" customHeight="1" spans="1:24">
      <c r="A272" s="20" t="s">
        <v>29</v>
      </c>
      <c r="B272" s="20" t="s">
        <v>30</v>
      </c>
      <c r="C272" s="20">
        <v>2023</v>
      </c>
      <c r="D272" s="20" t="s">
        <v>460</v>
      </c>
      <c r="E272" s="20">
        <v>2309110252</v>
      </c>
      <c r="F272" s="20" t="s">
        <v>501</v>
      </c>
      <c r="G272" s="40">
        <v>93.27078115</v>
      </c>
      <c r="H272" s="40">
        <v>4.8</v>
      </c>
      <c r="I272" s="40">
        <f t="shared" si="34"/>
        <v>98.07078115</v>
      </c>
      <c r="J272" s="40">
        <v>84.9029126213592</v>
      </c>
      <c r="K272" s="40">
        <v>2.75</v>
      </c>
      <c r="L272" s="40">
        <f t="shared" si="35"/>
        <v>87.6529126213592</v>
      </c>
      <c r="M272" s="40">
        <v>79.7</v>
      </c>
      <c r="N272" s="40">
        <v>0</v>
      </c>
      <c r="O272" s="40">
        <f t="shared" si="36"/>
        <v>79.7</v>
      </c>
      <c r="P272" s="40">
        <f t="shared" si="37"/>
        <v>88.4203016385194</v>
      </c>
      <c r="Q272" s="20">
        <v>38</v>
      </c>
      <c r="R272" s="20">
        <v>40</v>
      </c>
      <c r="S272" s="20" t="s">
        <v>34</v>
      </c>
      <c r="T272" s="20">
        <v>152</v>
      </c>
      <c r="U272" s="29" t="s">
        <v>88</v>
      </c>
      <c r="V272" s="30"/>
      <c r="W272" s="29"/>
      <c r="X272" s="31"/>
    </row>
    <row r="273" ht="30" customHeight="1" spans="1:24">
      <c r="A273" s="20" t="s">
        <v>29</v>
      </c>
      <c r="B273" s="20" t="s">
        <v>30</v>
      </c>
      <c r="C273" s="20">
        <v>2023</v>
      </c>
      <c r="D273" s="20" t="s">
        <v>464</v>
      </c>
      <c r="E273" s="20">
        <v>2309110228</v>
      </c>
      <c r="F273" s="20" t="s">
        <v>502</v>
      </c>
      <c r="G273" s="40">
        <v>92.54105142</v>
      </c>
      <c r="H273" s="40">
        <v>16.284</v>
      </c>
      <c r="I273" s="40">
        <v>100</v>
      </c>
      <c r="J273" s="40">
        <v>83.5825242718447</v>
      </c>
      <c r="K273" s="40">
        <v>1.5</v>
      </c>
      <c r="L273" s="40">
        <f t="shared" si="35"/>
        <v>85.0825242718447</v>
      </c>
      <c r="M273" s="40">
        <v>88.95</v>
      </c>
      <c r="N273" s="40">
        <v>0</v>
      </c>
      <c r="O273" s="40">
        <f t="shared" si="36"/>
        <v>88.95</v>
      </c>
      <c r="P273" s="40">
        <f t="shared" si="37"/>
        <v>87.7068932038835</v>
      </c>
      <c r="Q273" s="20">
        <v>39</v>
      </c>
      <c r="R273" s="20">
        <v>52</v>
      </c>
      <c r="S273" s="20" t="s">
        <v>34</v>
      </c>
      <c r="T273" s="20">
        <v>152</v>
      </c>
      <c r="U273" s="29" t="s">
        <v>88</v>
      </c>
      <c r="V273" s="30" t="s">
        <v>62</v>
      </c>
      <c r="W273" s="29"/>
      <c r="X273" s="31"/>
    </row>
    <row r="274" ht="30" customHeight="1" spans="1:24">
      <c r="A274" s="20" t="s">
        <v>29</v>
      </c>
      <c r="B274" s="20" t="s">
        <v>30</v>
      </c>
      <c r="C274" s="20">
        <v>2023</v>
      </c>
      <c r="D274" s="20" t="s">
        <v>470</v>
      </c>
      <c r="E274" s="20">
        <v>2309110272</v>
      </c>
      <c r="F274" s="20" t="s">
        <v>503</v>
      </c>
      <c r="G274" s="40">
        <v>93.61942979</v>
      </c>
      <c r="H274" s="40">
        <v>5.2</v>
      </c>
      <c r="I274" s="40">
        <f t="shared" si="34"/>
        <v>98.81942979</v>
      </c>
      <c r="J274" s="40">
        <v>84.3592233009709</v>
      </c>
      <c r="K274" s="40">
        <v>2</v>
      </c>
      <c r="L274" s="40">
        <f t="shared" si="35"/>
        <v>86.3592233009709</v>
      </c>
      <c r="M274" s="40">
        <v>79.325</v>
      </c>
      <c r="N274" s="40">
        <v>0</v>
      </c>
      <c r="O274" s="40">
        <f t="shared" si="36"/>
        <v>79.325</v>
      </c>
      <c r="P274" s="40">
        <f t="shared" si="37"/>
        <v>87.5248319442282</v>
      </c>
      <c r="Q274" s="20">
        <v>40</v>
      </c>
      <c r="R274" s="20">
        <v>45</v>
      </c>
      <c r="S274" s="20" t="s">
        <v>34</v>
      </c>
      <c r="T274" s="20">
        <v>152</v>
      </c>
      <c r="U274" s="29" t="s">
        <v>88</v>
      </c>
      <c r="V274" s="30"/>
      <c r="W274" s="29"/>
      <c r="X274" s="31"/>
    </row>
    <row r="275" ht="30" customHeight="1" spans="1:24">
      <c r="A275" s="20" t="s">
        <v>29</v>
      </c>
      <c r="B275" s="20" t="s">
        <v>30</v>
      </c>
      <c r="C275" s="20">
        <v>2023</v>
      </c>
      <c r="D275" s="20" t="s">
        <v>470</v>
      </c>
      <c r="E275" s="20">
        <v>2309110288</v>
      </c>
      <c r="F275" s="20" t="s">
        <v>504</v>
      </c>
      <c r="G275" s="40">
        <v>94.11942979</v>
      </c>
      <c r="H275" s="40">
        <v>2</v>
      </c>
      <c r="I275" s="40">
        <f t="shared" ref="I275:I322" si="38">G275+H275</f>
        <v>96.11942979</v>
      </c>
      <c r="J275" s="40">
        <v>83.1650485436893</v>
      </c>
      <c r="K275" s="40">
        <v>3.7</v>
      </c>
      <c r="L275" s="40">
        <f t="shared" si="35"/>
        <v>86.8650485436893</v>
      </c>
      <c r="M275" s="40">
        <v>78.925</v>
      </c>
      <c r="N275" s="40">
        <v>0</v>
      </c>
      <c r="O275" s="40">
        <f t="shared" si="36"/>
        <v>78.925</v>
      </c>
      <c r="P275" s="40">
        <f t="shared" si="37"/>
        <v>87.459200876267</v>
      </c>
      <c r="Q275" s="20">
        <v>41</v>
      </c>
      <c r="R275" s="20">
        <v>56</v>
      </c>
      <c r="S275" s="20" t="s">
        <v>34</v>
      </c>
      <c r="T275" s="20">
        <v>152</v>
      </c>
      <c r="U275" s="29" t="s">
        <v>88</v>
      </c>
      <c r="V275" s="30"/>
      <c r="W275" s="29"/>
      <c r="X275" s="31"/>
    </row>
    <row r="276" ht="30" customHeight="1" spans="1:24">
      <c r="A276" s="20" t="s">
        <v>29</v>
      </c>
      <c r="B276" s="20" t="s">
        <v>30</v>
      </c>
      <c r="C276" s="20">
        <v>2023</v>
      </c>
      <c r="D276" s="20" t="s">
        <v>470</v>
      </c>
      <c r="E276" s="20">
        <v>2309110283</v>
      </c>
      <c r="F276" s="20" t="s">
        <v>505</v>
      </c>
      <c r="G276" s="40">
        <v>93.41942979</v>
      </c>
      <c r="H276" s="40">
        <v>3.05</v>
      </c>
      <c r="I276" s="40">
        <f t="shared" si="38"/>
        <v>96.46942979</v>
      </c>
      <c r="J276" s="40">
        <v>84.5728155339806</v>
      </c>
      <c r="K276" s="40">
        <v>1</v>
      </c>
      <c r="L276" s="40">
        <f t="shared" si="35"/>
        <v>85.5728155339806</v>
      </c>
      <c r="M276" s="40">
        <v>86.4</v>
      </c>
      <c r="N276" s="40">
        <v>0</v>
      </c>
      <c r="O276" s="40">
        <f t="shared" si="36"/>
        <v>86.4</v>
      </c>
      <c r="P276" s="40">
        <f t="shared" si="37"/>
        <v>87.2900261189855</v>
      </c>
      <c r="Q276" s="20">
        <v>42</v>
      </c>
      <c r="R276" s="20">
        <v>44</v>
      </c>
      <c r="S276" s="20" t="s">
        <v>34</v>
      </c>
      <c r="T276" s="20">
        <v>152</v>
      </c>
      <c r="U276" s="29" t="s">
        <v>88</v>
      </c>
      <c r="V276" s="30"/>
      <c r="W276" s="29"/>
      <c r="X276" s="31"/>
    </row>
    <row r="277" ht="30" customHeight="1" spans="1:24">
      <c r="A277" s="20" t="s">
        <v>29</v>
      </c>
      <c r="B277" s="20" t="s">
        <v>30</v>
      </c>
      <c r="C277" s="20">
        <v>2023</v>
      </c>
      <c r="D277" s="20" t="s">
        <v>464</v>
      </c>
      <c r="E277" s="20">
        <v>2309110224</v>
      </c>
      <c r="F277" s="20" t="s">
        <v>506</v>
      </c>
      <c r="G277" s="40">
        <v>89.54105142</v>
      </c>
      <c r="H277" s="40">
        <v>0</v>
      </c>
      <c r="I277" s="40">
        <f t="shared" si="38"/>
        <v>89.54105142</v>
      </c>
      <c r="J277" s="40">
        <v>86.4757281553398</v>
      </c>
      <c r="K277" s="40">
        <v>2</v>
      </c>
      <c r="L277" s="40">
        <f t="shared" si="35"/>
        <v>88.4757281553398</v>
      </c>
      <c r="M277" s="40">
        <v>74.65</v>
      </c>
      <c r="N277" s="40">
        <v>0</v>
      </c>
      <c r="O277" s="40">
        <f t="shared" si="36"/>
        <v>74.65</v>
      </c>
      <c r="P277" s="40">
        <f t="shared" si="37"/>
        <v>87.2529538295049</v>
      </c>
      <c r="Q277" s="20">
        <v>43</v>
      </c>
      <c r="R277" s="20">
        <v>28</v>
      </c>
      <c r="S277" s="20" t="s">
        <v>34</v>
      </c>
      <c r="T277" s="20">
        <v>152</v>
      </c>
      <c r="U277" s="29" t="s">
        <v>88</v>
      </c>
      <c r="V277" s="30"/>
      <c r="W277" s="29"/>
      <c r="X277" s="31"/>
    </row>
    <row r="278" ht="30" customHeight="1" spans="1:24">
      <c r="A278" s="20" t="s">
        <v>29</v>
      </c>
      <c r="B278" s="20" t="s">
        <v>30</v>
      </c>
      <c r="C278" s="20">
        <v>2023</v>
      </c>
      <c r="D278" s="20" t="s">
        <v>470</v>
      </c>
      <c r="E278" s="20">
        <v>2309110279</v>
      </c>
      <c r="F278" s="20" t="s">
        <v>507</v>
      </c>
      <c r="G278" s="40">
        <v>92.61942979</v>
      </c>
      <c r="H278" s="40">
        <v>2.95</v>
      </c>
      <c r="I278" s="40">
        <f t="shared" si="38"/>
        <v>95.56942979</v>
      </c>
      <c r="J278" s="40">
        <v>84.873786407767</v>
      </c>
      <c r="K278" s="40">
        <v>1</v>
      </c>
      <c r="L278" s="40">
        <f t="shared" si="35"/>
        <v>85.873786407767</v>
      </c>
      <c r="M278" s="40">
        <v>84.275</v>
      </c>
      <c r="N278" s="40">
        <v>0</v>
      </c>
      <c r="O278" s="40">
        <f t="shared" si="36"/>
        <v>84.275</v>
      </c>
      <c r="P278" s="40">
        <f t="shared" si="37"/>
        <v>87.1682542743252</v>
      </c>
      <c r="Q278" s="20">
        <v>44</v>
      </c>
      <c r="R278" s="20">
        <v>41</v>
      </c>
      <c r="S278" s="20" t="s">
        <v>34</v>
      </c>
      <c r="T278" s="20">
        <v>152</v>
      </c>
      <c r="U278" s="29" t="s">
        <v>88</v>
      </c>
      <c r="V278" s="30"/>
      <c r="W278" s="29"/>
      <c r="X278" s="31"/>
    </row>
    <row r="279" ht="30" customHeight="1" spans="1:24">
      <c r="A279" s="20" t="s">
        <v>29</v>
      </c>
      <c r="B279" s="20" t="s">
        <v>30</v>
      </c>
      <c r="C279" s="20">
        <v>2023</v>
      </c>
      <c r="D279" s="20" t="s">
        <v>460</v>
      </c>
      <c r="E279" s="20">
        <v>2309110250</v>
      </c>
      <c r="F279" s="20" t="s">
        <v>508</v>
      </c>
      <c r="G279" s="40">
        <v>90.97078115</v>
      </c>
      <c r="H279" s="40">
        <v>2.8</v>
      </c>
      <c r="I279" s="40">
        <f t="shared" si="38"/>
        <v>93.77078115</v>
      </c>
      <c r="J279" s="40">
        <v>83.8058252427184</v>
      </c>
      <c r="K279" s="40">
        <v>2.7</v>
      </c>
      <c r="L279" s="40">
        <f t="shared" si="35"/>
        <v>86.5058252427184</v>
      </c>
      <c r="M279" s="40">
        <v>82.05</v>
      </c>
      <c r="N279" s="40">
        <v>0</v>
      </c>
      <c r="O279" s="40">
        <f t="shared" si="36"/>
        <v>82.05</v>
      </c>
      <c r="P279" s="40">
        <f t="shared" si="37"/>
        <v>87.1499861045388</v>
      </c>
      <c r="Q279" s="20">
        <v>45</v>
      </c>
      <c r="R279" s="20">
        <v>49</v>
      </c>
      <c r="S279" s="20" t="s">
        <v>34</v>
      </c>
      <c r="T279" s="20">
        <v>152</v>
      </c>
      <c r="U279" s="29" t="s">
        <v>88</v>
      </c>
      <c r="V279" s="30"/>
      <c r="W279" s="29"/>
      <c r="X279" s="31"/>
    </row>
    <row r="280" ht="30" customHeight="1" spans="1:24">
      <c r="A280" s="20" t="s">
        <v>29</v>
      </c>
      <c r="B280" s="20" t="s">
        <v>30</v>
      </c>
      <c r="C280" s="20">
        <v>2023</v>
      </c>
      <c r="D280" s="20" t="s">
        <v>460</v>
      </c>
      <c r="E280" s="20">
        <v>2309110246</v>
      </c>
      <c r="F280" s="20" t="s">
        <v>509</v>
      </c>
      <c r="G280" s="40">
        <v>90.47078115</v>
      </c>
      <c r="H280" s="40">
        <v>0</v>
      </c>
      <c r="I280" s="40">
        <f t="shared" si="38"/>
        <v>90.47078115</v>
      </c>
      <c r="J280" s="40">
        <v>86.9611650485437</v>
      </c>
      <c r="K280" s="40">
        <v>0</v>
      </c>
      <c r="L280" s="40">
        <f t="shared" si="35"/>
        <v>86.9611650485437</v>
      </c>
      <c r="M280" s="40">
        <v>83.45</v>
      </c>
      <c r="N280" s="40">
        <v>0</v>
      </c>
      <c r="O280" s="40">
        <f t="shared" si="36"/>
        <v>83.45</v>
      </c>
      <c r="P280" s="40">
        <f t="shared" si="37"/>
        <v>87.1364909589078</v>
      </c>
      <c r="Q280" s="20">
        <v>46</v>
      </c>
      <c r="R280" s="20">
        <v>25</v>
      </c>
      <c r="S280" s="20" t="s">
        <v>34</v>
      </c>
      <c r="T280" s="20">
        <v>152</v>
      </c>
      <c r="U280" s="29" t="s">
        <v>88</v>
      </c>
      <c r="V280" s="30"/>
      <c r="W280" s="29"/>
      <c r="X280" s="31"/>
    </row>
    <row r="281" ht="30" customHeight="1" spans="1:24">
      <c r="A281" s="20" t="s">
        <v>29</v>
      </c>
      <c r="B281" s="20" t="s">
        <v>30</v>
      </c>
      <c r="C281" s="20">
        <v>2023</v>
      </c>
      <c r="D281" s="20" t="s">
        <v>460</v>
      </c>
      <c r="E281" s="20">
        <v>2309110242</v>
      </c>
      <c r="F281" s="20" t="s">
        <v>510</v>
      </c>
      <c r="G281" s="40">
        <v>92.47078115</v>
      </c>
      <c r="H281" s="40">
        <v>3.05</v>
      </c>
      <c r="I281" s="40">
        <f t="shared" si="38"/>
        <v>95.52078115</v>
      </c>
      <c r="J281" s="40">
        <v>83.2912621359223</v>
      </c>
      <c r="K281" s="40">
        <v>3</v>
      </c>
      <c r="L281" s="40">
        <f t="shared" si="35"/>
        <v>86.2912621359223</v>
      </c>
      <c r="M281" s="40">
        <v>80.5</v>
      </c>
      <c r="N281" s="40">
        <v>0</v>
      </c>
      <c r="O281" s="40">
        <f t="shared" si="36"/>
        <v>80.5</v>
      </c>
      <c r="P281" s="40">
        <f t="shared" si="37"/>
        <v>87.0965637744417</v>
      </c>
      <c r="Q281" s="20">
        <v>47</v>
      </c>
      <c r="R281" s="20">
        <v>53</v>
      </c>
      <c r="S281" s="20" t="s">
        <v>34</v>
      </c>
      <c r="T281" s="20">
        <v>152</v>
      </c>
      <c r="U281" s="29" t="s">
        <v>88</v>
      </c>
      <c r="V281" s="30"/>
      <c r="W281" s="29"/>
      <c r="X281" s="31"/>
    </row>
    <row r="282" ht="30" customHeight="1" spans="1:24">
      <c r="A282" s="20" t="s">
        <v>29</v>
      </c>
      <c r="B282" s="20" t="s">
        <v>30</v>
      </c>
      <c r="C282" s="20">
        <v>2023</v>
      </c>
      <c r="D282" s="20" t="s">
        <v>462</v>
      </c>
      <c r="E282" s="20">
        <v>2309110181</v>
      </c>
      <c r="F282" s="20" t="s">
        <v>511</v>
      </c>
      <c r="G282" s="40">
        <v>91.16873764</v>
      </c>
      <c r="H282" s="40">
        <v>1.6</v>
      </c>
      <c r="I282" s="40">
        <f t="shared" si="38"/>
        <v>92.76873764</v>
      </c>
      <c r="J282" s="40">
        <v>84.6407766990291</v>
      </c>
      <c r="K282" s="40">
        <v>3</v>
      </c>
      <c r="L282" s="40">
        <f t="shared" si="35"/>
        <v>87.6407766990291</v>
      </c>
      <c r="M282" s="40">
        <v>73.8</v>
      </c>
      <c r="N282" s="40">
        <v>0</v>
      </c>
      <c r="O282" s="40">
        <f t="shared" si="36"/>
        <v>73.8</v>
      </c>
      <c r="P282" s="40">
        <f t="shared" si="37"/>
        <v>87.0258931702718</v>
      </c>
      <c r="Q282" s="20">
        <v>48</v>
      </c>
      <c r="R282" s="20">
        <v>43</v>
      </c>
      <c r="S282" s="20" t="s">
        <v>34</v>
      </c>
      <c r="T282" s="20">
        <v>152</v>
      </c>
      <c r="U282" s="29" t="s">
        <v>88</v>
      </c>
      <c r="V282" s="30"/>
      <c r="W282" s="29"/>
      <c r="X282" s="31"/>
    </row>
    <row r="283" ht="30" customHeight="1" spans="1:24">
      <c r="A283" s="20" t="s">
        <v>29</v>
      </c>
      <c r="B283" s="20" t="s">
        <v>30</v>
      </c>
      <c r="C283" s="20">
        <v>2023</v>
      </c>
      <c r="D283" s="20" t="s">
        <v>460</v>
      </c>
      <c r="E283" s="20">
        <v>2309110243</v>
      </c>
      <c r="F283" s="20" t="s">
        <v>512</v>
      </c>
      <c r="G283" s="40">
        <v>90.97078115</v>
      </c>
      <c r="H283" s="40">
        <v>0.75</v>
      </c>
      <c r="I283" s="40">
        <f t="shared" si="38"/>
        <v>91.72078115</v>
      </c>
      <c r="J283" s="40">
        <v>82.8932038834951</v>
      </c>
      <c r="K283" s="40">
        <v>2.75</v>
      </c>
      <c r="L283" s="40">
        <f t="shared" si="35"/>
        <v>85.6432038834951</v>
      </c>
      <c r="M283" s="40">
        <v>88.95</v>
      </c>
      <c r="N283" s="40">
        <v>0</v>
      </c>
      <c r="O283" s="40">
        <f t="shared" si="36"/>
        <v>88.95</v>
      </c>
      <c r="P283" s="40">
        <f t="shared" si="37"/>
        <v>86.8855200851213</v>
      </c>
      <c r="Q283" s="20">
        <v>49</v>
      </c>
      <c r="R283" s="20">
        <v>57</v>
      </c>
      <c r="S283" s="20" t="s">
        <v>34</v>
      </c>
      <c r="T283" s="20">
        <v>152</v>
      </c>
      <c r="U283" s="29" t="s">
        <v>88</v>
      </c>
      <c r="V283" s="30"/>
      <c r="W283" s="29"/>
      <c r="X283" s="31"/>
    </row>
    <row r="284" ht="30" customHeight="1" spans="1:24">
      <c r="A284" s="20" t="s">
        <v>29</v>
      </c>
      <c r="B284" s="20" t="s">
        <v>30</v>
      </c>
      <c r="C284" s="20">
        <v>2023</v>
      </c>
      <c r="D284" s="20" t="s">
        <v>462</v>
      </c>
      <c r="E284" s="20">
        <v>2306110306</v>
      </c>
      <c r="F284" s="20" t="s">
        <v>513</v>
      </c>
      <c r="G284" s="40">
        <v>92.86873764</v>
      </c>
      <c r="H284" s="40">
        <v>2</v>
      </c>
      <c r="I284" s="40">
        <f t="shared" si="38"/>
        <v>94.86873764</v>
      </c>
      <c r="J284" s="40">
        <v>82.1067961165049</v>
      </c>
      <c r="K284" s="40">
        <v>2.75</v>
      </c>
      <c r="L284" s="40">
        <f t="shared" si="35"/>
        <v>84.8567961165049</v>
      </c>
      <c r="M284" s="40">
        <v>89.45</v>
      </c>
      <c r="N284" s="40">
        <v>0</v>
      </c>
      <c r="O284" s="40">
        <f t="shared" si="36"/>
        <v>89.45</v>
      </c>
      <c r="P284" s="40">
        <f t="shared" si="37"/>
        <v>86.8179077333787</v>
      </c>
      <c r="Q284" s="20">
        <v>50</v>
      </c>
      <c r="R284" s="20">
        <v>68</v>
      </c>
      <c r="S284" s="20" t="s">
        <v>34</v>
      </c>
      <c r="T284" s="20">
        <v>152</v>
      </c>
      <c r="U284" s="29" t="s">
        <v>88</v>
      </c>
      <c r="V284" s="30"/>
      <c r="W284" s="29"/>
      <c r="X284" s="31"/>
    </row>
    <row r="285" ht="30" customHeight="1" spans="1:24">
      <c r="A285" s="20" t="s">
        <v>29</v>
      </c>
      <c r="B285" s="20" t="s">
        <v>30</v>
      </c>
      <c r="C285" s="20">
        <v>2023</v>
      </c>
      <c r="D285" s="20" t="s">
        <v>462</v>
      </c>
      <c r="E285" s="20">
        <v>2231110447</v>
      </c>
      <c r="F285" s="20" t="s">
        <v>514</v>
      </c>
      <c r="G285" s="40">
        <v>90.86873764</v>
      </c>
      <c r="H285" s="40">
        <v>1.75</v>
      </c>
      <c r="I285" s="40">
        <f t="shared" si="38"/>
        <v>92.61873764</v>
      </c>
      <c r="J285" s="40">
        <v>84.2038834951456</v>
      </c>
      <c r="K285" s="40">
        <v>2.1</v>
      </c>
      <c r="L285" s="40">
        <f t="shared" si="35"/>
        <v>86.3038834951456</v>
      </c>
      <c r="M285" s="40">
        <v>81.05</v>
      </c>
      <c r="N285" s="40">
        <v>0</v>
      </c>
      <c r="O285" s="40">
        <f t="shared" si="36"/>
        <v>81.05</v>
      </c>
      <c r="P285" s="40">
        <f t="shared" si="37"/>
        <v>86.7257232673592</v>
      </c>
      <c r="Q285" s="20">
        <v>51</v>
      </c>
      <c r="R285" s="20">
        <v>46</v>
      </c>
      <c r="S285" s="20" t="s">
        <v>34</v>
      </c>
      <c r="T285" s="20">
        <v>152</v>
      </c>
      <c r="U285" s="29" t="s">
        <v>88</v>
      </c>
      <c r="V285" s="30"/>
      <c r="W285" s="29"/>
      <c r="X285" s="31"/>
    </row>
    <row r="286" ht="30" customHeight="1" spans="1:24">
      <c r="A286" s="20" t="s">
        <v>29</v>
      </c>
      <c r="B286" s="20" t="s">
        <v>30</v>
      </c>
      <c r="C286" s="20">
        <v>2023</v>
      </c>
      <c r="D286" s="20" t="s">
        <v>462</v>
      </c>
      <c r="E286" s="20">
        <v>2309110175</v>
      </c>
      <c r="F286" s="20" t="s">
        <v>515</v>
      </c>
      <c r="G286" s="40">
        <v>94.61873764</v>
      </c>
      <c r="H286" s="40">
        <v>4.2</v>
      </c>
      <c r="I286" s="40">
        <f t="shared" si="38"/>
        <v>98.81873764</v>
      </c>
      <c r="J286" s="40">
        <v>83.6893203883495</v>
      </c>
      <c r="K286" s="40">
        <v>1</v>
      </c>
      <c r="L286" s="40">
        <f t="shared" si="35"/>
        <v>84.6893203883495</v>
      </c>
      <c r="M286" s="40">
        <v>82.25</v>
      </c>
      <c r="N286" s="40">
        <v>0</v>
      </c>
      <c r="O286" s="40">
        <f t="shared" si="36"/>
        <v>82.25</v>
      </c>
      <c r="P286" s="40">
        <f t="shared" si="37"/>
        <v>86.5648009372621</v>
      </c>
      <c r="Q286" s="20">
        <v>52</v>
      </c>
      <c r="R286" s="20">
        <v>51</v>
      </c>
      <c r="S286" s="20" t="s">
        <v>34</v>
      </c>
      <c r="T286" s="20">
        <v>152</v>
      </c>
      <c r="U286" s="29" t="s">
        <v>88</v>
      </c>
      <c r="V286" s="30"/>
      <c r="W286" s="29"/>
      <c r="X286" s="31"/>
    </row>
    <row r="287" ht="30" customHeight="1" spans="1:24">
      <c r="A287" s="20" t="s">
        <v>29</v>
      </c>
      <c r="B287" s="20" t="s">
        <v>30</v>
      </c>
      <c r="C287" s="20">
        <v>2023</v>
      </c>
      <c r="D287" s="20" t="s">
        <v>462</v>
      </c>
      <c r="E287" s="20">
        <v>2309110179</v>
      </c>
      <c r="F287" s="20" t="s">
        <v>516</v>
      </c>
      <c r="G287" s="40">
        <v>90.86873764</v>
      </c>
      <c r="H287" s="40">
        <v>1.6</v>
      </c>
      <c r="I287" s="40">
        <f t="shared" si="38"/>
        <v>92.46873764</v>
      </c>
      <c r="J287" s="40">
        <v>84.8543689320388</v>
      </c>
      <c r="K287" s="40">
        <v>2.5</v>
      </c>
      <c r="L287" s="40">
        <f t="shared" si="35"/>
        <v>87.3543689320388</v>
      </c>
      <c r="M287" s="40">
        <v>71.55</v>
      </c>
      <c r="N287" s="40">
        <v>0</v>
      </c>
      <c r="O287" s="40">
        <f t="shared" si="36"/>
        <v>71.55</v>
      </c>
      <c r="P287" s="40">
        <f t="shared" si="37"/>
        <v>86.5410873450291</v>
      </c>
      <c r="Q287" s="20">
        <v>53</v>
      </c>
      <c r="R287" s="20">
        <v>42</v>
      </c>
      <c r="S287" s="20" t="s">
        <v>34</v>
      </c>
      <c r="T287" s="20">
        <v>152</v>
      </c>
      <c r="U287" s="29" t="s">
        <v>88</v>
      </c>
      <c r="V287" s="30"/>
      <c r="W287" s="29"/>
      <c r="X287" s="31"/>
    </row>
    <row r="288" ht="30" customHeight="1" spans="1:24">
      <c r="A288" s="20" t="s">
        <v>29</v>
      </c>
      <c r="B288" s="20" t="s">
        <v>30</v>
      </c>
      <c r="C288" s="20">
        <v>2023</v>
      </c>
      <c r="D288" s="20" t="s">
        <v>462</v>
      </c>
      <c r="E288" s="20">
        <v>2309110162</v>
      </c>
      <c r="F288" s="20" t="s">
        <v>517</v>
      </c>
      <c r="G288" s="40">
        <v>92.36873764</v>
      </c>
      <c r="H288" s="40">
        <v>6.85</v>
      </c>
      <c r="I288" s="40">
        <f t="shared" si="38"/>
        <v>99.21873764</v>
      </c>
      <c r="J288" s="40">
        <v>81.747572815534</v>
      </c>
      <c r="K288" s="40">
        <v>3.1</v>
      </c>
      <c r="L288" s="40">
        <f t="shared" si="35"/>
        <v>84.847572815534</v>
      </c>
      <c r="M288" s="40">
        <v>78.45</v>
      </c>
      <c r="N288" s="40">
        <v>0</v>
      </c>
      <c r="O288" s="40">
        <f t="shared" si="36"/>
        <v>78.45</v>
      </c>
      <c r="P288" s="40">
        <f t="shared" si="37"/>
        <v>86.3634902576505</v>
      </c>
      <c r="Q288" s="20">
        <v>54</v>
      </c>
      <c r="R288" s="20">
        <v>73</v>
      </c>
      <c r="S288" s="20" t="s">
        <v>34</v>
      </c>
      <c r="T288" s="20">
        <v>152</v>
      </c>
      <c r="U288" s="29" t="s">
        <v>88</v>
      </c>
      <c r="V288" s="30"/>
      <c r="W288" s="29"/>
      <c r="X288" s="31"/>
    </row>
    <row r="289" ht="30" customHeight="1" spans="1:24">
      <c r="A289" s="20" t="s">
        <v>29</v>
      </c>
      <c r="B289" s="20" t="s">
        <v>30</v>
      </c>
      <c r="C289" s="20">
        <v>2023</v>
      </c>
      <c r="D289" s="20" t="s">
        <v>460</v>
      </c>
      <c r="E289" s="20">
        <v>2309110264</v>
      </c>
      <c r="F289" s="20" t="s">
        <v>518</v>
      </c>
      <c r="G289" s="40">
        <v>92.77078115</v>
      </c>
      <c r="H289" s="40">
        <v>3.2</v>
      </c>
      <c r="I289" s="40">
        <f t="shared" si="38"/>
        <v>95.97078115</v>
      </c>
      <c r="J289" s="40">
        <v>82.1456310679612</v>
      </c>
      <c r="K289" s="40">
        <v>3.25</v>
      </c>
      <c r="L289" s="40">
        <f t="shared" si="35"/>
        <v>85.3956310679612</v>
      </c>
      <c r="M289" s="40">
        <v>78.85</v>
      </c>
      <c r="N289" s="40">
        <v>0</v>
      </c>
      <c r="O289" s="40">
        <f t="shared" si="36"/>
        <v>78.85</v>
      </c>
      <c r="P289" s="40">
        <f t="shared" si="37"/>
        <v>86.3273404734709</v>
      </c>
      <c r="Q289" s="20">
        <v>55</v>
      </c>
      <c r="R289" s="20">
        <v>67</v>
      </c>
      <c r="S289" s="20" t="s">
        <v>34</v>
      </c>
      <c r="T289" s="20">
        <v>152</v>
      </c>
      <c r="U289" s="29" t="s">
        <v>88</v>
      </c>
      <c r="V289" s="30"/>
      <c r="W289" s="29"/>
      <c r="X289" s="31"/>
    </row>
    <row r="290" ht="30" customHeight="1" spans="1:24">
      <c r="A290" s="20" t="s">
        <v>29</v>
      </c>
      <c r="B290" s="20" t="s">
        <v>30</v>
      </c>
      <c r="C290" s="20">
        <v>2023</v>
      </c>
      <c r="D290" s="20" t="s">
        <v>470</v>
      </c>
      <c r="E290" s="20">
        <v>2309110290</v>
      </c>
      <c r="F290" s="20" t="s">
        <v>519</v>
      </c>
      <c r="G290" s="40">
        <v>94.91942979</v>
      </c>
      <c r="H290" s="40">
        <v>2.7</v>
      </c>
      <c r="I290" s="40">
        <f t="shared" si="38"/>
        <v>97.61942979</v>
      </c>
      <c r="J290" s="40">
        <v>81.5339805825243</v>
      </c>
      <c r="K290" s="40">
        <v>2.75</v>
      </c>
      <c r="L290" s="40">
        <f t="shared" si="35"/>
        <v>84.2839805825243</v>
      </c>
      <c r="M290" s="40">
        <v>84.3</v>
      </c>
      <c r="N290" s="40">
        <v>0</v>
      </c>
      <c r="O290" s="40">
        <f t="shared" si="36"/>
        <v>84.3</v>
      </c>
      <c r="P290" s="40">
        <f t="shared" si="37"/>
        <v>86.2858999053932</v>
      </c>
      <c r="Q290" s="20">
        <v>56</v>
      </c>
      <c r="R290" s="20">
        <v>76</v>
      </c>
      <c r="S290" s="20" t="s">
        <v>34</v>
      </c>
      <c r="T290" s="20">
        <v>152</v>
      </c>
      <c r="U290" s="29" t="s">
        <v>88</v>
      </c>
      <c r="V290" s="30"/>
      <c r="W290" s="29"/>
      <c r="X290" s="31"/>
    </row>
    <row r="291" ht="30" customHeight="1" spans="1:24">
      <c r="A291" s="20" t="s">
        <v>29</v>
      </c>
      <c r="B291" s="20" t="s">
        <v>30</v>
      </c>
      <c r="C291" s="20">
        <v>2023</v>
      </c>
      <c r="D291" s="20" t="s">
        <v>464</v>
      </c>
      <c r="E291" s="20">
        <v>2206110206</v>
      </c>
      <c r="F291" s="20" t="s">
        <v>520</v>
      </c>
      <c r="G291" s="40">
        <v>91.34105142</v>
      </c>
      <c r="H291" s="40">
        <v>0.75</v>
      </c>
      <c r="I291" s="40">
        <f t="shared" si="38"/>
        <v>92.09105142</v>
      </c>
      <c r="J291" s="40">
        <v>84.9805825242718</v>
      </c>
      <c r="K291" s="40">
        <v>1.05</v>
      </c>
      <c r="L291" s="40">
        <f t="shared" si="35"/>
        <v>86.0305825242718</v>
      </c>
      <c r="M291" s="40">
        <v>79.15</v>
      </c>
      <c r="N291" s="40">
        <v>0</v>
      </c>
      <c r="O291" s="40">
        <f t="shared" si="36"/>
        <v>79.15</v>
      </c>
      <c r="P291" s="40">
        <f t="shared" si="37"/>
        <v>86.2515946062039</v>
      </c>
      <c r="Q291" s="20">
        <v>57</v>
      </c>
      <c r="R291" s="20">
        <v>39</v>
      </c>
      <c r="S291" s="20" t="s">
        <v>34</v>
      </c>
      <c r="T291" s="20">
        <v>152</v>
      </c>
      <c r="U291" s="29" t="s">
        <v>88</v>
      </c>
      <c r="V291" s="30"/>
      <c r="W291" s="29"/>
      <c r="X291" s="31"/>
    </row>
    <row r="292" ht="30" customHeight="1" spans="1:24">
      <c r="A292" s="20" t="s">
        <v>29</v>
      </c>
      <c r="B292" s="20" t="s">
        <v>30</v>
      </c>
      <c r="C292" s="20">
        <v>2023</v>
      </c>
      <c r="D292" s="20" t="s">
        <v>470</v>
      </c>
      <c r="E292" s="20">
        <v>2309110296</v>
      </c>
      <c r="F292" s="20" t="s">
        <v>521</v>
      </c>
      <c r="G292" s="40">
        <v>92.91942979</v>
      </c>
      <c r="H292" s="40">
        <v>0.5</v>
      </c>
      <c r="I292" s="40">
        <f t="shared" si="38"/>
        <v>93.41942979</v>
      </c>
      <c r="J292" s="40">
        <v>83.1747572815534</v>
      </c>
      <c r="K292" s="40">
        <v>2.3</v>
      </c>
      <c r="L292" s="40">
        <f t="shared" si="35"/>
        <v>85.4747572815534</v>
      </c>
      <c r="M292" s="40">
        <v>81</v>
      </c>
      <c r="N292" s="40">
        <v>0</v>
      </c>
      <c r="O292" s="40">
        <f t="shared" si="36"/>
        <v>81</v>
      </c>
      <c r="P292" s="40">
        <f t="shared" si="37"/>
        <v>86.218982429665</v>
      </c>
      <c r="Q292" s="20">
        <v>58</v>
      </c>
      <c r="R292" s="20">
        <v>55</v>
      </c>
      <c r="S292" s="20" t="s">
        <v>34</v>
      </c>
      <c r="T292" s="20">
        <v>152</v>
      </c>
      <c r="U292" s="29" t="s">
        <v>88</v>
      </c>
      <c r="V292" s="30"/>
      <c r="W292" s="29"/>
      <c r="X292" s="31"/>
    </row>
    <row r="293" ht="30" customHeight="1" spans="1:24">
      <c r="A293" s="20" t="s">
        <v>29</v>
      </c>
      <c r="B293" s="20" t="s">
        <v>30</v>
      </c>
      <c r="C293" s="20">
        <v>2023</v>
      </c>
      <c r="D293" s="20" t="s">
        <v>462</v>
      </c>
      <c r="E293" s="20">
        <v>2309110185</v>
      </c>
      <c r="F293" s="20" t="s">
        <v>522</v>
      </c>
      <c r="G293" s="40">
        <v>93.36873764</v>
      </c>
      <c r="H293" s="40">
        <v>3</v>
      </c>
      <c r="I293" s="40">
        <f t="shared" si="38"/>
        <v>96.36873764</v>
      </c>
      <c r="J293" s="40">
        <v>81.3009708737864</v>
      </c>
      <c r="K293" s="40">
        <v>3</v>
      </c>
      <c r="L293" s="40">
        <f t="shared" si="35"/>
        <v>84.3009708737864</v>
      </c>
      <c r="M293" s="40">
        <v>85.05</v>
      </c>
      <c r="N293" s="40">
        <v>0</v>
      </c>
      <c r="O293" s="40">
        <f t="shared" si="36"/>
        <v>85.05</v>
      </c>
      <c r="P293" s="40">
        <f t="shared" si="37"/>
        <v>86.1860388013398</v>
      </c>
      <c r="Q293" s="20">
        <v>59</v>
      </c>
      <c r="R293" s="20">
        <v>78</v>
      </c>
      <c r="S293" s="20" t="s">
        <v>34</v>
      </c>
      <c r="T293" s="20">
        <v>152</v>
      </c>
      <c r="U293" s="29" t="s">
        <v>88</v>
      </c>
      <c r="V293" s="30"/>
      <c r="W293" s="29"/>
      <c r="X293" s="31"/>
    </row>
    <row r="294" ht="30" customHeight="1" spans="1:24">
      <c r="A294" s="20" t="s">
        <v>29</v>
      </c>
      <c r="B294" s="20" t="s">
        <v>30</v>
      </c>
      <c r="C294" s="20">
        <v>2023</v>
      </c>
      <c r="D294" s="20" t="s">
        <v>460</v>
      </c>
      <c r="E294" s="20">
        <v>2315110409</v>
      </c>
      <c r="F294" s="20" t="s">
        <v>523</v>
      </c>
      <c r="G294" s="40">
        <v>89.97078115</v>
      </c>
      <c r="H294" s="40">
        <v>0</v>
      </c>
      <c r="I294" s="40">
        <f t="shared" si="38"/>
        <v>89.97078115</v>
      </c>
      <c r="J294" s="40">
        <v>85.5825242718447</v>
      </c>
      <c r="K294" s="40">
        <v>0</v>
      </c>
      <c r="L294" s="40">
        <f t="shared" si="35"/>
        <v>85.5825242718447</v>
      </c>
      <c r="M294" s="40">
        <v>84</v>
      </c>
      <c r="N294" s="40">
        <v>0</v>
      </c>
      <c r="O294" s="40">
        <f t="shared" si="36"/>
        <v>84</v>
      </c>
      <c r="P294" s="40">
        <f t="shared" si="37"/>
        <v>86.0825103763835</v>
      </c>
      <c r="Q294" s="20">
        <v>60</v>
      </c>
      <c r="R294" s="20">
        <v>34</v>
      </c>
      <c r="S294" s="20" t="s">
        <v>34</v>
      </c>
      <c r="T294" s="20">
        <v>152</v>
      </c>
      <c r="U294" s="29" t="s">
        <v>88</v>
      </c>
      <c r="V294" s="30"/>
      <c r="W294" s="29"/>
      <c r="X294" s="31"/>
    </row>
    <row r="295" ht="30" customHeight="1" spans="1:24">
      <c r="A295" s="20" t="s">
        <v>29</v>
      </c>
      <c r="B295" s="20" t="s">
        <v>30</v>
      </c>
      <c r="C295" s="20">
        <v>2023</v>
      </c>
      <c r="D295" s="20" t="s">
        <v>470</v>
      </c>
      <c r="E295" s="20">
        <v>2209110033</v>
      </c>
      <c r="F295" s="20" t="s">
        <v>524</v>
      </c>
      <c r="G295" s="40">
        <v>90.61942979</v>
      </c>
      <c r="H295" s="40">
        <v>0</v>
      </c>
      <c r="I295" s="40">
        <f t="shared" si="38"/>
        <v>90.61942979</v>
      </c>
      <c r="J295" s="40">
        <v>84.2038834951456</v>
      </c>
      <c r="K295" s="40">
        <v>2.3</v>
      </c>
      <c r="L295" s="40">
        <f t="shared" si="35"/>
        <v>86.5038834951456</v>
      </c>
      <c r="M295" s="40">
        <v>74.35</v>
      </c>
      <c r="N295" s="40">
        <v>0</v>
      </c>
      <c r="O295" s="40">
        <f t="shared" si="36"/>
        <v>74.35</v>
      </c>
      <c r="P295" s="40">
        <f t="shared" si="37"/>
        <v>85.9058270898592</v>
      </c>
      <c r="Q295" s="20">
        <v>61</v>
      </c>
      <c r="R295" s="20">
        <v>47</v>
      </c>
      <c r="S295" s="20" t="s">
        <v>34</v>
      </c>
      <c r="T295" s="20">
        <v>152</v>
      </c>
      <c r="U295" s="29" t="s">
        <v>88</v>
      </c>
      <c r="V295" s="30"/>
      <c r="W295" s="29"/>
      <c r="X295" s="31"/>
    </row>
    <row r="296" ht="30" customHeight="1" spans="1:24">
      <c r="A296" s="20" t="s">
        <v>29</v>
      </c>
      <c r="B296" s="20" t="s">
        <v>30</v>
      </c>
      <c r="C296" s="20">
        <v>2023</v>
      </c>
      <c r="D296" s="20" t="s">
        <v>470</v>
      </c>
      <c r="E296" s="20">
        <v>2309110287</v>
      </c>
      <c r="F296" s="20" t="s">
        <v>525</v>
      </c>
      <c r="G296" s="40">
        <v>94.61942979</v>
      </c>
      <c r="H296" s="40">
        <v>1.4</v>
      </c>
      <c r="I296" s="40">
        <f t="shared" si="38"/>
        <v>96.01942979</v>
      </c>
      <c r="J296" s="40">
        <v>83.8834951456311</v>
      </c>
      <c r="K296" s="40">
        <v>1</v>
      </c>
      <c r="L296" s="40">
        <f t="shared" si="35"/>
        <v>84.8834951456311</v>
      </c>
      <c r="M296" s="40">
        <v>77.95</v>
      </c>
      <c r="N296" s="40">
        <v>0</v>
      </c>
      <c r="O296" s="40">
        <f t="shared" si="36"/>
        <v>77.95</v>
      </c>
      <c r="P296" s="40">
        <f t="shared" si="37"/>
        <v>85.8605358277233</v>
      </c>
      <c r="Q296" s="20">
        <v>62</v>
      </c>
      <c r="R296" s="20">
        <v>48</v>
      </c>
      <c r="S296" s="20" t="s">
        <v>34</v>
      </c>
      <c r="T296" s="20">
        <v>152</v>
      </c>
      <c r="U296" s="29"/>
      <c r="V296" s="30"/>
      <c r="W296" s="29"/>
      <c r="X296" s="31"/>
    </row>
    <row r="297" ht="30" customHeight="1" spans="1:24">
      <c r="A297" s="20" t="s">
        <v>29</v>
      </c>
      <c r="B297" s="20" t="s">
        <v>30</v>
      </c>
      <c r="C297" s="20">
        <v>2023</v>
      </c>
      <c r="D297" s="20" t="s">
        <v>464</v>
      </c>
      <c r="E297" s="20">
        <v>2309110230</v>
      </c>
      <c r="F297" s="20" t="s">
        <v>526</v>
      </c>
      <c r="G297" s="40">
        <v>93.54105142</v>
      </c>
      <c r="H297" s="40">
        <v>5.75</v>
      </c>
      <c r="I297" s="40">
        <f t="shared" si="38"/>
        <v>99.29105142</v>
      </c>
      <c r="J297" s="40">
        <v>82.2330097087379</v>
      </c>
      <c r="K297" s="40">
        <v>2.05</v>
      </c>
      <c r="L297" s="40">
        <f t="shared" si="35"/>
        <v>84.2830097087379</v>
      </c>
      <c r="M297" s="40">
        <v>76.975</v>
      </c>
      <c r="N297" s="40">
        <v>0.2</v>
      </c>
      <c r="O297" s="40">
        <f t="shared" si="36"/>
        <v>77.175</v>
      </c>
      <c r="P297" s="40">
        <f t="shared" si="37"/>
        <v>85.8234149945534</v>
      </c>
      <c r="Q297" s="20">
        <v>63</v>
      </c>
      <c r="R297" s="20">
        <v>66</v>
      </c>
      <c r="S297" s="20" t="s">
        <v>34</v>
      </c>
      <c r="T297" s="20">
        <v>152</v>
      </c>
      <c r="U297" s="29"/>
      <c r="V297" s="30"/>
      <c r="W297" s="29"/>
      <c r="X297" s="31"/>
    </row>
    <row r="298" ht="30" customHeight="1" spans="1:24">
      <c r="A298" s="20" t="s">
        <v>29</v>
      </c>
      <c r="B298" s="20" t="s">
        <v>30</v>
      </c>
      <c r="C298" s="20">
        <v>2023</v>
      </c>
      <c r="D298" s="20" t="s">
        <v>462</v>
      </c>
      <c r="E298" s="20">
        <v>2309110006</v>
      </c>
      <c r="F298" s="20" t="s">
        <v>527</v>
      </c>
      <c r="G298" s="40">
        <v>91.36873764</v>
      </c>
      <c r="H298" s="40">
        <v>3.075</v>
      </c>
      <c r="I298" s="40">
        <f t="shared" si="38"/>
        <v>94.44373764</v>
      </c>
      <c r="J298" s="40">
        <v>81.3009708737864</v>
      </c>
      <c r="K298" s="40">
        <v>2.5</v>
      </c>
      <c r="L298" s="40">
        <f t="shared" si="35"/>
        <v>83.8009708737864</v>
      </c>
      <c r="M298" s="40">
        <v>82.825</v>
      </c>
      <c r="N298" s="40">
        <v>4.5</v>
      </c>
      <c r="O298" s="40">
        <f t="shared" si="36"/>
        <v>87.325</v>
      </c>
      <c r="P298" s="40">
        <f t="shared" si="37"/>
        <v>85.7497888013398</v>
      </c>
      <c r="Q298" s="20">
        <v>64</v>
      </c>
      <c r="R298" s="20">
        <v>79</v>
      </c>
      <c r="S298" s="20" t="s">
        <v>34</v>
      </c>
      <c r="T298" s="20">
        <v>152</v>
      </c>
      <c r="U298" s="29"/>
      <c r="V298" s="30"/>
      <c r="W298" s="29"/>
      <c r="X298" s="31"/>
    </row>
    <row r="299" ht="30" customHeight="1" spans="1:24">
      <c r="A299" s="20" t="s">
        <v>29</v>
      </c>
      <c r="B299" s="20" t="s">
        <v>30</v>
      </c>
      <c r="C299" s="20">
        <v>2023</v>
      </c>
      <c r="D299" s="20" t="s">
        <v>470</v>
      </c>
      <c r="E299" s="20">
        <v>2209110042</v>
      </c>
      <c r="F299" s="20" t="s">
        <v>528</v>
      </c>
      <c r="G299" s="40">
        <v>91.91942979</v>
      </c>
      <c r="H299" s="40">
        <v>0.75</v>
      </c>
      <c r="I299" s="40">
        <f t="shared" si="38"/>
        <v>92.66942979</v>
      </c>
      <c r="J299" s="40">
        <v>82.6116504854369</v>
      </c>
      <c r="K299" s="40">
        <v>2.5</v>
      </c>
      <c r="L299" s="40">
        <f t="shared" si="35"/>
        <v>85.1116504854369</v>
      </c>
      <c r="M299" s="40">
        <v>76.55</v>
      </c>
      <c r="N299" s="40">
        <v>0</v>
      </c>
      <c r="O299" s="40">
        <f t="shared" si="36"/>
        <v>76.55</v>
      </c>
      <c r="P299" s="40">
        <f t="shared" si="37"/>
        <v>85.3891523325777</v>
      </c>
      <c r="Q299" s="20">
        <v>65</v>
      </c>
      <c r="R299" s="20">
        <v>62</v>
      </c>
      <c r="S299" s="20" t="s">
        <v>34</v>
      </c>
      <c r="T299" s="20">
        <v>152</v>
      </c>
      <c r="U299" s="29"/>
      <c r="V299" s="30"/>
      <c r="W299" s="29"/>
      <c r="X299" s="31"/>
    </row>
    <row r="300" ht="30" customHeight="1" spans="1:24">
      <c r="A300" s="20" t="s">
        <v>29</v>
      </c>
      <c r="B300" s="20" t="s">
        <v>30</v>
      </c>
      <c r="C300" s="20">
        <v>2023</v>
      </c>
      <c r="D300" s="20" t="s">
        <v>460</v>
      </c>
      <c r="E300" s="20">
        <v>2309110262</v>
      </c>
      <c r="F300" s="20" t="s">
        <v>529</v>
      </c>
      <c r="G300" s="40">
        <v>91.27078115</v>
      </c>
      <c r="H300" s="40">
        <v>1.2</v>
      </c>
      <c r="I300" s="40">
        <f t="shared" si="38"/>
        <v>92.47078115</v>
      </c>
      <c r="J300" s="40">
        <v>81.6116504854369</v>
      </c>
      <c r="K300" s="40">
        <v>2</v>
      </c>
      <c r="L300" s="40">
        <f t="shared" ref="L300:L331" si="39">J300+K300</f>
        <v>83.6116504854369</v>
      </c>
      <c r="M300" s="40">
        <v>87.05</v>
      </c>
      <c r="N300" s="40">
        <v>0</v>
      </c>
      <c r="O300" s="40">
        <f t="shared" ref="O300:O331" si="40">M300+N300</f>
        <v>87.05</v>
      </c>
      <c r="P300" s="40">
        <f t="shared" ref="P300:P331" si="41">I300*0.15+L300*0.75+O300*0.1</f>
        <v>85.2843550365777</v>
      </c>
      <c r="Q300" s="20">
        <v>66</v>
      </c>
      <c r="R300" s="20">
        <v>75</v>
      </c>
      <c r="S300" s="20" t="s">
        <v>34</v>
      </c>
      <c r="T300" s="20">
        <v>152</v>
      </c>
      <c r="U300" s="29"/>
      <c r="V300" s="30"/>
      <c r="W300" s="29"/>
      <c r="X300" s="31"/>
    </row>
    <row r="301" ht="30" customHeight="1" spans="1:24">
      <c r="A301" s="20" t="s">
        <v>29</v>
      </c>
      <c r="B301" s="20" t="s">
        <v>30</v>
      </c>
      <c r="C301" s="20">
        <v>2023</v>
      </c>
      <c r="D301" s="20" t="s">
        <v>470</v>
      </c>
      <c r="E301" s="20">
        <v>2234110558</v>
      </c>
      <c r="F301" s="20" t="s">
        <v>530</v>
      </c>
      <c r="G301" s="40">
        <v>94.11942979</v>
      </c>
      <c r="H301" s="40">
        <v>2.75</v>
      </c>
      <c r="I301" s="40">
        <f t="shared" si="38"/>
        <v>96.86942979</v>
      </c>
      <c r="J301" s="40">
        <v>80.2135922330097</v>
      </c>
      <c r="K301" s="40">
        <v>2</v>
      </c>
      <c r="L301" s="40">
        <f t="shared" si="39"/>
        <v>82.2135922330097</v>
      </c>
      <c r="M301" s="40">
        <v>90.3</v>
      </c>
      <c r="N301" s="40">
        <v>0.6</v>
      </c>
      <c r="O301" s="40">
        <f t="shared" si="40"/>
        <v>90.9</v>
      </c>
      <c r="P301" s="40">
        <f t="shared" si="41"/>
        <v>85.2806086432573</v>
      </c>
      <c r="Q301" s="20">
        <v>67</v>
      </c>
      <c r="R301" s="20">
        <v>82</v>
      </c>
      <c r="S301" s="20" t="s">
        <v>34</v>
      </c>
      <c r="T301" s="20">
        <v>152</v>
      </c>
      <c r="U301" s="29"/>
      <c r="V301" s="30"/>
      <c r="W301" s="29"/>
      <c r="X301" s="31"/>
    </row>
    <row r="302" ht="30" customHeight="1" spans="1:24">
      <c r="A302" s="20" t="s">
        <v>29</v>
      </c>
      <c r="B302" s="20" t="s">
        <v>30</v>
      </c>
      <c r="C302" s="20">
        <v>2023</v>
      </c>
      <c r="D302" s="20" t="s">
        <v>470</v>
      </c>
      <c r="E302" s="20">
        <v>2309110266</v>
      </c>
      <c r="F302" s="20" t="s">
        <v>531</v>
      </c>
      <c r="G302" s="40">
        <v>91.11942979</v>
      </c>
      <c r="H302" s="40">
        <v>0.5</v>
      </c>
      <c r="I302" s="40">
        <f t="shared" si="38"/>
        <v>91.61942979</v>
      </c>
      <c r="J302" s="40">
        <v>81</v>
      </c>
      <c r="K302" s="40">
        <v>3</v>
      </c>
      <c r="L302" s="40">
        <f t="shared" si="39"/>
        <v>84</v>
      </c>
      <c r="M302" s="40">
        <v>84.4</v>
      </c>
      <c r="N302" s="40">
        <v>0</v>
      </c>
      <c r="O302" s="40">
        <f t="shared" si="40"/>
        <v>84.4</v>
      </c>
      <c r="P302" s="40">
        <f t="shared" si="41"/>
        <v>85.1829144685</v>
      </c>
      <c r="Q302" s="20">
        <v>68</v>
      </c>
      <c r="R302" s="20">
        <v>80</v>
      </c>
      <c r="S302" s="20" t="s">
        <v>34</v>
      </c>
      <c r="T302" s="20">
        <v>152</v>
      </c>
      <c r="U302" s="29"/>
      <c r="V302" s="30"/>
      <c r="W302" s="29"/>
      <c r="X302" s="31"/>
    </row>
    <row r="303" ht="30" customHeight="1" spans="1:24">
      <c r="A303" s="20" t="s">
        <v>29</v>
      </c>
      <c r="B303" s="20" t="s">
        <v>30</v>
      </c>
      <c r="C303" s="20">
        <v>2023</v>
      </c>
      <c r="D303" s="20" t="s">
        <v>464</v>
      </c>
      <c r="E303" s="20">
        <v>2232110265</v>
      </c>
      <c r="F303" s="20" t="s">
        <v>532</v>
      </c>
      <c r="G303" s="40">
        <v>90.04105142</v>
      </c>
      <c r="H303" s="40">
        <v>1</v>
      </c>
      <c r="I303" s="40">
        <f t="shared" si="38"/>
        <v>91.04105142</v>
      </c>
      <c r="J303" s="40">
        <v>82.8349514563107</v>
      </c>
      <c r="K303" s="40">
        <v>1</v>
      </c>
      <c r="L303" s="40">
        <f t="shared" si="39"/>
        <v>83.8349514563107</v>
      </c>
      <c r="M303" s="40">
        <v>86.25</v>
      </c>
      <c r="N303" s="40">
        <v>0</v>
      </c>
      <c r="O303" s="40">
        <f t="shared" si="40"/>
        <v>86.25</v>
      </c>
      <c r="P303" s="40">
        <f t="shared" si="41"/>
        <v>85.157371305233</v>
      </c>
      <c r="Q303" s="20">
        <v>69</v>
      </c>
      <c r="R303" s="20">
        <v>60</v>
      </c>
      <c r="S303" s="20" t="s">
        <v>34</v>
      </c>
      <c r="T303" s="20">
        <v>152</v>
      </c>
      <c r="U303" s="29"/>
      <c r="V303" s="30"/>
      <c r="W303" s="29"/>
      <c r="X303" s="31"/>
    </row>
    <row r="304" ht="30" customHeight="1" spans="1:24">
      <c r="A304" s="20" t="s">
        <v>29</v>
      </c>
      <c r="B304" s="20" t="s">
        <v>30</v>
      </c>
      <c r="C304" s="20">
        <v>2023</v>
      </c>
      <c r="D304" s="20" t="s">
        <v>470</v>
      </c>
      <c r="E304" s="20">
        <v>2309110291</v>
      </c>
      <c r="F304" s="20" t="s">
        <v>533</v>
      </c>
      <c r="G304" s="40">
        <v>93.61942979</v>
      </c>
      <c r="H304" s="40">
        <v>1.7</v>
      </c>
      <c r="I304" s="40">
        <f t="shared" si="38"/>
        <v>95.31942979</v>
      </c>
      <c r="J304" s="40">
        <v>79.6699029126214</v>
      </c>
      <c r="K304" s="40">
        <v>3.2</v>
      </c>
      <c r="L304" s="40">
        <f t="shared" si="39"/>
        <v>82.8699029126214</v>
      </c>
      <c r="M304" s="40">
        <v>87.05</v>
      </c>
      <c r="N304" s="40">
        <v>0</v>
      </c>
      <c r="O304" s="40">
        <f t="shared" si="40"/>
        <v>87.05</v>
      </c>
      <c r="P304" s="40">
        <f t="shared" si="41"/>
        <v>85.155341652966</v>
      </c>
      <c r="Q304" s="20">
        <v>70</v>
      </c>
      <c r="R304" s="20">
        <v>86</v>
      </c>
      <c r="S304" s="20" t="s">
        <v>34</v>
      </c>
      <c r="T304" s="20">
        <v>152</v>
      </c>
      <c r="U304" s="29"/>
      <c r="V304" s="30"/>
      <c r="W304" s="29"/>
      <c r="X304" s="31"/>
    </row>
    <row r="305" ht="30" customHeight="1" spans="1:24">
      <c r="A305" s="20" t="s">
        <v>29</v>
      </c>
      <c r="B305" s="20" t="s">
        <v>30</v>
      </c>
      <c r="C305" s="20">
        <v>2023</v>
      </c>
      <c r="D305" s="20" t="s">
        <v>462</v>
      </c>
      <c r="E305" s="20">
        <v>2309110180</v>
      </c>
      <c r="F305" s="20" t="s">
        <v>534</v>
      </c>
      <c r="G305" s="40">
        <v>89.36873764</v>
      </c>
      <c r="H305" s="40">
        <v>1.2</v>
      </c>
      <c r="I305" s="40">
        <f t="shared" si="38"/>
        <v>90.56873764</v>
      </c>
      <c r="J305" s="40">
        <v>81.747572815534</v>
      </c>
      <c r="K305" s="40">
        <v>3.5</v>
      </c>
      <c r="L305" s="40">
        <f t="shared" si="39"/>
        <v>85.247572815534</v>
      </c>
      <c r="M305" s="40">
        <v>76.1</v>
      </c>
      <c r="N305" s="40">
        <v>0</v>
      </c>
      <c r="O305" s="40">
        <f t="shared" si="40"/>
        <v>76.1</v>
      </c>
      <c r="P305" s="40">
        <f t="shared" si="41"/>
        <v>85.1309902576505</v>
      </c>
      <c r="Q305" s="20">
        <v>71</v>
      </c>
      <c r="R305" s="20">
        <v>74</v>
      </c>
      <c r="S305" s="20" t="s">
        <v>34</v>
      </c>
      <c r="T305" s="20">
        <v>152</v>
      </c>
      <c r="U305" s="29"/>
      <c r="V305" s="30"/>
      <c r="W305" s="29"/>
      <c r="X305" s="31"/>
    </row>
    <row r="306" ht="30" customHeight="1" spans="1:24">
      <c r="A306" s="20" t="s">
        <v>29</v>
      </c>
      <c r="B306" s="20" t="s">
        <v>30</v>
      </c>
      <c r="C306" s="20">
        <v>2023</v>
      </c>
      <c r="D306" s="20" t="s">
        <v>460</v>
      </c>
      <c r="E306" s="20">
        <v>2309110236</v>
      </c>
      <c r="F306" s="20" t="s">
        <v>535</v>
      </c>
      <c r="G306" s="40">
        <v>90.77078115</v>
      </c>
      <c r="H306" s="40">
        <v>3.5</v>
      </c>
      <c r="I306" s="40">
        <f t="shared" si="38"/>
        <v>94.27078115</v>
      </c>
      <c r="J306" s="40">
        <v>81.9805825242718</v>
      </c>
      <c r="K306" s="40">
        <v>2.125</v>
      </c>
      <c r="L306" s="40">
        <f t="shared" si="39"/>
        <v>84.1055825242718</v>
      </c>
      <c r="M306" s="40">
        <v>79.05</v>
      </c>
      <c r="N306" s="40">
        <v>0</v>
      </c>
      <c r="O306" s="40">
        <f t="shared" si="40"/>
        <v>79.05</v>
      </c>
      <c r="P306" s="40">
        <f t="shared" si="41"/>
        <v>85.1248040657038</v>
      </c>
      <c r="Q306" s="20">
        <v>72</v>
      </c>
      <c r="R306" s="20">
        <v>70</v>
      </c>
      <c r="S306" s="20" t="s">
        <v>34</v>
      </c>
      <c r="T306" s="20">
        <v>152</v>
      </c>
      <c r="U306" s="29"/>
      <c r="V306" s="30"/>
      <c r="W306" s="29"/>
      <c r="X306" s="31"/>
    </row>
    <row r="307" ht="30" customHeight="1" spans="1:24">
      <c r="A307" s="20" t="s">
        <v>29</v>
      </c>
      <c r="B307" s="20" t="s">
        <v>30</v>
      </c>
      <c r="C307" s="20">
        <v>2023</v>
      </c>
      <c r="D307" s="20" t="s">
        <v>464</v>
      </c>
      <c r="E307" s="20">
        <v>2231110407</v>
      </c>
      <c r="F307" s="20" t="s">
        <v>536</v>
      </c>
      <c r="G307" s="40">
        <v>93.54105142</v>
      </c>
      <c r="H307" s="40">
        <v>5.85</v>
      </c>
      <c r="I307" s="40">
        <f t="shared" si="38"/>
        <v>99.39105142</v>
      </c>
      <c r="J307" s="40">
        <v>81.9417475728155</v>
      </c>
      <c r="K307" s="40">
        <v>0.05</v>
      </c>
      <c r="L307" s="40">
        <f t="shared" si="39"/>
        <v>81.9917475728155</v>
      </c>
      <c r="M307" s="40">
        <v>86.675</v>
      </c>
      <c r="N307" s="40">
        <v>0</v>
      </c>
      <c r="O307" s="40">
        <f t="shared" si="40"/>
        <v>86.675</v>
      </c>
      <c r="P307" s="40">
        <f t="shared" si="41"/>
        <v>85.0699683926116</v>
      </c>
      <c r="Q307" s="20">
        <v>73</v>
      </c>
      <c r="R307" s="20">
        <v>71</v>
      </c>
      <c r="S307" s="20" t="s">
        <v>34</v>
      </c>
      <c r="T307" s="20">
        <v>152</v>
      </c>
      <c r="U307" s="29"/>
      <c r="V307" s="30"/>
      <c r="W307" s="29"/>
      <c r="X307" s="31"/>
    </row>
    <row r="308" ht="30" customHeight="1" spans="1:24">
      <c r="A308" s="20" t="s">
        <v>29</v>
      </c>
      <c r="B308" s="20" t="s">
        <v>30</v>
      </c>
      <c r="C308" s="20">
        <v>2023</v>
      </c>
      <c r="D308" s="20" t="s">
        <v>464</v>
      </c>
      <c r="E308" s="20">
        <v>2309110212</v>
      </c>
      <c r="F308" s="20" t="s">
        <v>537</v>
      </c>
      <c r="G308" s="40">
        <v>94.54105142</v>
      </c>
      <c r="H308" s="40">
        <v>4.65</v>
      </c>
      <c r="I308" s="40">
        <f t="shared" si="38"/>
        <v>99.19105142</v>
      </c>
      <c r="J308" s="40">
        <v>82.0970873786408</v>
      </c>
      <c r="K308" s="40">
        <v>0.1</v>
      </c>
      <c r="L308" s="40">
        <f t="shared" si="39"/>
        <v>82.1970873786408</v>
      </c>
      <c r="M308" s="40">
        <v>84.25</v>
      </c>
      <c r="N308" s="40">
        <v>0</v>
      </c>
      <c r="O308" s="40">
        <f t="shared" si="40"/>
        <v>84.25</v>
      </c>
      <c r="P308" s="40">
        <f t="shared" si="41"/>
        <v>84.9514732469806</v>
      </c>
      <c r="Q308" s="20">
        <v>74</v>
      </c>
      <c r="R308" s="20">
        <v>69</v>
      </c>
      <c r="S308" s="20" t="s">
        <v>34</v>
      </c>
      <c r="T308" s="20">
        <v>152</v>
      </c>
      <c r="U308" s="29"/>
      <c r="V308" s="30"/>
      <c r="W308" s="29"/>
      <c r="X308" s="31"/>
    </row>
    <row r="309" ht="30" customHeight="1" spans="1:24">
      <c r="A309" s="20" t="s">
        <v>29</v>
      </c>
      <c r="B309" s="20" t="s">
        <v>30</v>
      </c>
      <c r="C309" s="20">
        <v>2023</v>
      </c>
      <c r="D309" s="20" t="s">
        <v>464</v>
      </c>
      <c r="E309" s="20">
        <v>2309110201</v>
      </c>
      <c r="F309" s="20" t="s">
        <v>538</v>
      </c>
      <c r="G309" s="40">
        <v>92.34105142</v>
      </c>
      <c r="H309" s="40">
        <v>1.85</v>
      </c>
      <c r="I309" s="40">
        <f t="shared" si="38"/>
        <v>94.19105142</v>
      </c>
      <c r="J309" s="40">
        <v>82.2815533980582</v>
      </c>
      <c r="K309" s="40">
        <v>1</v>
      </c>
      <c r="L309" s="40">
        <f t="shared" si="39"/>
        <v>83.2815533980582</v>
      </c>
      <c r="M309" s="40">
        <v>82.7</v>
      </c>
      <c r="N309" s="40">
        <v>0</v>
      </c>
      <c r="O309" s="40">
        <f t="shared" si="40"/>
        <v>82.7</v>
      </c>
      <c r="P309" s="40">
        <f t="shared" si="41"/>
        <v>84.8598227615436</v>
      </c>
      <c r="Q309" s="20">
        <v>75</v>
      </c>
      <c r="R309" s="20">
        <v>65</v>
      </c>
      <c r="S309" s="20" t="s">
        <v>34</v>
      </c>
      <c r="T309" s="20">
        <v>152</v>
      </c>
      <c r="U309" s="29"/>
      <c r="V309" s="30"/>
      <c r="W309" s="29"/>
      <c r="X309" s="31"/>
    </row>
    <row r="310" ht="30" customHeight="1" spans="1:24">
      <c r="A310" s="20" t="s">
        <v>29</v>
      </c>
      <c r="B310" s="20" t="s">
        <v>30</v>
      </c>
      <c r="C310" s="20">
        <v>2023</v>
      </c>
      <c r="D310" s="20" t="s">
        <v>470</v>
      </c>
      <c r="E310" s="20">
        <v>2223110181</v>
      </c>
      <c r="F310" s="20" t="s">
        <v>539</v>
      </c>
      <c r="G310" s="40">
        <v>89.61942979</v>
      </c>
      <c r="H310" s="40">
        <v>0</v>
      </c>
      <c r="I310" s="40">
        <f t="shared" si="38"/>
        <v>89.61942979</v>
      </c>
      <c r="J310" s="40">
        <v>83.2135922330097</v>
      </c>
      <c r="K310" s="40">
        <v>0.5</v>
      </c>
      <c r="L310" s="40">
        <f t="shared" si="39"/>
        <v>83.7135922330097</v>
      </c>
      <c r="M310" s="40">
        <v>82.275</v>
      </c>
      <c r="N310" s="40">
        <v>0</v>
      </c>
      <c r="O310" s="40">
        <f t="shared" si="40"/>
        <v>82.275</v>
      </c>
      <c r="P310" s="40">
        <f t="shared" si="41"/>
        <v>84.4556086432573</v>
      </c>
      <c r="Q310" s="20">
        <v>76</v>
      </c>
      <c r="R310" s="20">
        <v>54</v>
      </c>
      <c r="S310" s="20" t="s">
        <v>34</v>
      </c>
      <c r="T310" s="20">
        <v>152</v>
      </c>
      <c r="U310" s="29"/>
      <c r="V310" s="30"/>
      <c r="W310" s="29"/>
      <c r="X310" s="31"/>
    </row>
    <row r="311" ht="30" customHeight="1" spans="1:24">
      <c r="A311" s="20" t="s">
        <v>29</v>
      </c>
      <c r="B311" s="20" t="s">
        <v>30</v>
      </c>
      <c r="C311" s="20">
        <v>2023</v>
      </c>
      <c r="D311" s="20" t="s">
        <v>470</v>
      </c>
      <c r="E311" s="20">
        <v>2309110270</v>
      </c>
      <c r="F311" s="20" t="s">
        <v>540</v>
      </c>
      <c r="G311" s="40">
        <v>89.61942979</v>
      </c>
      <c r="H311" s="40">
        <v>0.5</v>
      </c>
      <c r="I311" s="40">
        <f t="shared" si="38"/>
        <v>90.11942979</v>
      </c>
      <c r="J311" s="40">
        <v>82.5631067961165</v>
      </c>
      <c r="K311" s="40">
        <v>2</v>
      </c>
      <c r="L311" s="40">
        <f t="shared" si="39"/>
        <v>84.5631067961165</v>
      </c>
      <c r="M311" s="40">
        <v>75</v>
      </c>
      <c r="N311" s="40">
        <v>0</v>
      </c>
      <c r="O311" s="40">
        <f t="shared" si="40"/>
        <v>75</v>
      </c>
      <c r="P311" s="40">
        <f t="shared" si="41"/>
        <v>84.4402445655874</v>
      </c>
      <c r="Q311" s="20">
        <v>77</v>
      </c>
      <c r="R311" s="20">
        <v>63</v>
      </c>
      <c r="S311" s="20" t="s">
        <v>34</v>
      </c>
      <c r="T311" s="20">
        <v>152</v>
      </c>
      <c r="U311" s="29"/>
      <c r="V311" s="30"/>
      <c r="W311" s="29"/>
      <c r="X311" s="31"/>
    </row>
    <row r="312" ht="30" customHeight="1" spans="1:24">
      <c r="A312" s="20" t="s">
        <v>29</v>
      </c>
      <c r="B312" s="20" t="s">
        <v>30</v>
      </c>
      <c r="C312" s="20">
        <v>2023</v>
      </c>
      <c r="D312" s="20" t="s">
        <v>464</v>
      </c>
      <c r="E312" s="20">
        <v>2309110211</v>
      </c>
      <c r="F312" s="20" t="s">
        <v>541</v>
      </c>
      <c r="G312" s="40">
        <v>92.04105142</v>
      </c>
      <c r="H312" s="40">
        <v>1.25</v>
      </c>
      <c r="I312" s="40">
        <f t="shared" si="38"/>
        <v>93.29105142</v>
      </c>
      <c r="J312" s="40">
        <v>79.1747572815534</v>
      </c>
      <c r="K312" s="40">
        <v>3</v>
      </c>
      <c r="L312" s="40">
        <f t="shared" si="39"/>
        <v>82.1747572815534</v>
      </c>
      <c r="M312" s="40">
        <v>85</v>
      </c>
      <c r="N312" s="40">
        <v>3</v>
      </c>
      <c r="O312" s="40">
        <f t="shared" si="40"/>
        <v>88</v>
      </c>
      <c r="P312" s="40">
        <f t="shared" si="41"/>
        <v>84.424725674165</v>
      </c>
      <c r="Q312" s="20">
        <v>78</v>
      </c>
      <c r="R312" s="20">
        <v>93</v>
      </c>
      <c r="S312" s="20" t="s">
        <v>34</v>
      </c>
      <c r="T312" s="20">
        <v>152</v>
      </c>
      <c r="U312" s="29"/>
      <c r="V312" s="30"/>
      <c r="W312" s="29"/>
      <c r="X312" s="31"/>
    </row>
    <row r="313" ht="30" customHeight="1" spans="1:24">
      <c r="A313" s="20" t="s">
        <v>29</v>
      </c>
      <c r="B313" s="20" t="s">
        <v>30</v>
      </c>
      <c r="C313" s="20">
        <v>2023</v>
      </c>
      <c r="D313" s="20" t="s">
        <v>462</v>
      </c>
      <c r="E313" s="20">
        <v>2309110167</v>
      </c>
      <c r="F313" s="20" t="s">
        <v>542</v>
      </c>
      <c r="G313" s="40">
        <v>94.86873764</v>
      </c>
      <c r="H313" s="40">
        <v>4.75</v>
      </c>
      <c r="I313" s="40">
        <f t="shared" si="38"/>
        <v>99.61873764</v>
      </c>
      <c r="J313" s="40">
        <v>80.3009708737864</v>
      </c>
      <c r="K313" s="40">
        <v>1</v>
      </c>
      <c r="L313" s="40">
        <f t="shared" si="39"/>
        <v>81.3009708737864</v>
      </c>
      <c r="M313" s="40">
        <v>84.95</v>
      </c>
      <c r="N313" s="40">
        <v>0</v>
      </c>
      <c r="O313" s="40">
        <f t="shared" si="40"/>
        <v>84.95</v>
      </c>
      <c r="P313" s="40">
        <f t="shared" si="41"/>
        <v>84.4135388013398</v>
      </c>
      <c r="Q313" s="20">
        <v>79</v>
      </c>
      <c r="R313" s="20">
        <v>81</v>
      </c>
      <c r="S313" s="20" t="s">
        <v>34</v>
      </c>
      <c r="T313" s="20">
        <v>152</v>
      </c>
      <c r="U313" s="29"/>
      <c r="V313" s="30"/>
      <c r="W313" s="29"/>
      <c r="X313" s="31"/>
    </row>
    <row r="314" ht="30" customHeight="1" spans="1:24">
      <c r="A314" s="20" t="s">
        <v>29</v>
      </c>
      <c r="B314" s="20" t="s">
        <v>30</v>
      </c>
      <c r="C314" s="20">
        <v>2023</v>
      </c>
      <c r="D314" s="20" t="s">
        <v>470</v>
      </c>
      <c r="E314" s="20">
        <v>2309110286</v>
      </c>
      <c r="F314" s="20" t="s">
        <v>543</v>
      </c>
      <c r="G314" s="40">
        <v>91.11942979</v>
      </c>
      <c r="H314" s="40">
        <v>4.2</v>
      </c>
      <c r="I314" s="40">
        <f t="shared" si="38"/>
        <v>95.31942979</v>
      </c>
      <c r="J314" s="40">
        <v>79.3495145631068</v>
      </c>
      <c r="K314" s="40">
        <v>3</v>
      </c>
      <c r="L314" s="40">
        <f t="shared" si="39"/>
        <v>82.3495145631068</v>
      </c>
      <c r="M314" s="40">
        <v>80.575</v>
      </c>
      <c r="N314" s="40">
        <v>0</v>
      </c>
      <c r="O314" s="40">
        <f t="shared" si="40"/>
        <v>80.575</v>
      </c>
      <c r="P314" s="40">
        <f t="shared" si="41"/>
        <v>84.1175503908301</v>
      </c>
      <c r="Q314" s="20">
        <v>80</v>
      </c>
      <c r="R314" s="20">
        <v>89</v>
      </c>
      <c r="S314" s="20" t="s">
        <v>34</v>
      </c>
      <c r="T314" s="20">
        <v>152</v>
      </c>
      <c r="U314" s="29"/>
      <c r="V314" s="30"/>
      <c r="W314" s="29"/>
      <c r="X314" s="31"/>
    </row>
    <row r="315" ht="30" customHeight="1" spans="1:24">
      <c r="A315" s="20" t="s">
        <v>29</v>
      </c>
      <c r="B315" s="20" t="s">
        <v>30</v>
      </c>
      <c r="C315" s="20">
        <v>2023</v>
      </c>
      <c r="D315" s="20" t="s">
        <v>470</v>
      </c>
      <c r="E315" s="20">
        <v>2309110271</v>
      </c>
      <c r="F315" s="20" t="s">
        <v>544</v>
      </c>
      <c r="G315" s="40">
        <v>94.41942979</v>
      </c>
      <c r="H315" s="40">
        <v>2.5</v>
      </c>
      <c r="I315" s="40">
        <f t="shared" si="38"/>
        <v>96.91942979</v>
      </c>
      <c r="J315" s="40">
        <v>78.6019417475728</v>
      </c>
      <c r="K315" s="40">
        <v>2.5</v>
      </c>
      <c r="L315" s="40">
        <f t="shared" si="39"/>
        <v>81.1019417475728</v>
      </c>
      <c r="M315" s="40">
        <v>85.125</v>
      </c>
      <c r="N315" s="40">
        <v>0.8</v>
      </c>
      <c r="O315" s="40">
        <f t="shared" si="40"/>
        <v>85.925</v>
      </c>
      <c r="P315" s="40">
        <f t="shared" si="41"/>
        <v>83.9568707791796</v>
      </c>
      <c r="Q315" s="20">
        <v>81</v>
      </c>
      <c r="R315" s="20">
        <v>99</v>
      </c>
      <c r="S315" s="20" t="s">
        <v>34</v>
      </c>
      <c r="T315" s="20">
        <v>152</v>
      </c>
      <c r="U315" s="29"/>
      <c r="V315" s="30"/>
      <c r="W315" s="29"/>
      <c r="X315" s="31"/>
    </row>
    <row r="316" ht="30" customHeight="1" spans="1:24">
      <c r="A316" s="20" t="s">
        <v>29</v>
      </c>
      <c r="B316" s="20" t="s">
        <v>30</v>
      </c>
      <c r="C316" s="20">
        <v>2023</v>
      </c>
      <c r="D316" s="20" t="s">
        <v>460</v>
      </c>
      <c r="E316" s="20">
        <v>2315110043</v>
      </c>
      <c r="F316" s="20" t="s">
        <v>545</v>
      </c>
      <c r="G316" s="40">
        <v>90.47078115</v>
      </c>
      <c r="H316" s="40">
        <v>0.75</v>
      </c>
      <c r="I316" s="40">
        <f t="shared" si="38"/>
        <v>91.22078115</v>
      </c>
      <c r="J316" s="40">
        <v>81.4271844660194</v>
      </c>
      <c r="K316" s="40">
        <v>1.75</v>
      </c>
      <c r="L316" s="40">
        <f t="shared" si="39"/>
        <v>83.1771844660194</v>
      </c>
      <c r="M316" s="40">
        <v>78.25</v>
      </c>
      <c r="N316" s="40">
        <v>0</v>
      </c>
      <c r="O316" s="40">
        <f t="shared" si="40"/>
        <v>78.25</v>
      </c>
      <c r="P316" s="40">
        <f t="shared" si="41"/>
        <v>83.8910055220146</v>
      </c>
      <c r="Q316" s="20">
        <v>82</v>
      </c>
      <c r="R316" s="20">
        <v>77</v>
      </c>
      <c r="S316" s="20" t="s">
        <v>34</v>
      </c>
      <c r="T316" s="20">
        <v>152</v>
      </c>
      <c r="U316" s="29"/>
      <c r="V316" s="30"/>
      <c r="W316" s="29"/>
      <c r="X316" s="31"/>
    </row>
    <row r="317" ht="30" customHeight="1" spans="1:24">
      <c r="A317" s="20" t="s">
        <v>29</v>
      </c>
      <c r="B317" s="20" t="s">
        <v>30</v>
      </c>
      <c r="C317" s="20">
        <v>2023</v>
      </c>
      <c r="D317" s="20" t="s">
        <v>460</v>
      </c>
      <c r="E317" s="20">
        <v>2309110245</v>
      </c>
      <c r="F317" s="20" t="s">
        <v>546</v>
      </c>
      <c r="G317" s="40">
        <v>90.97078115</v>
      </c>
      <c r="H317" s="40">
        <v>1.4</v>
      </c>
      <c r="I317" s="40">
        <f t="shared" si="38"/>
        <v>92.37078115</v>
      </c>
      <c r="J317" s="40">
        <v>82.873786407767</v>
      </c>
      <c r="K317" s="40">
        <v>3</v>
      </c>
      <c r="L317" s="40">
        <f t="shared" si="39"/>
        <v>85.873786407767</v>
      </c>
      <c r="M317" s="40">
        <v>53.3</v>
      </c>
      <c r="N317" s="40">
        <v>0</v>
      </c>
      <c r="O317" s="40">
        <f t="shared" si="40"/>
        <v>53.3</v>
      </c>
      <c r="P317" s="40">
        <f t="shared" si="41"/>
        <v>83.5909569783253</v>
      </c>
      <c r="Q317" s="20">
        <v>83</v>
      </c>
      <c r="R317" s="20">
        <v>58</v>
      </c>
      <c r="S317" s="20" t="s">
        <v>34</v>
      </c>
      <c r="T317" s="20">
        <v>152</v>
      </c>
      <c r="U317" s="29"/>
      <c r="V317" s="30"/>
      <c r="W317" s="29"/>
      <c r="X317" s="31"/>
    </row>
    <row r="318" ht="30" customHeight="1" spans="1:24">
      <c r="A318" s="20" t="s">
        <v>29</v>
      </c>
      <c r="B318" s="20" t="s">
        <v>30</v>
      </c>
      <c r="C318" s="20">
        <v>2023</v>
      </c>
      <c r="D318" s="20" t="s">
        <v>462</v>
      </c>
      <c r="E318" s="20">
        <v>2309110183</v>
      </c>
      <c r="F318" s="20" t="s">
        <v>547</v>
      </c>
      <c r="G318" s="40">
        <v>89.86873764</v>
      </c>
      <c r="H318" s="40">
        <v>1</v>
      </c>
      <c r="I318" s="40">
        <f t="shared" si="38"/>
        <v>90.86873764</v>
      </c>
      <c r="J318" s="40">
        <v>81.8155339805825</v>
      </c>
      <c r="K318" s="40">
        <v>0</v>
      </c>
      <c r="L318" s="40">
        <f t="shared" si="39"/>
        <v>81.8155339805825</v>
      </c>
      <c r="M318" s="40">
        <v>84.75</v>
      </c>
      <c r="N318" s="40">
        <v>0</v>
      </c>
      <c r="O318" s="40">
        <f t="shared" si="40"/>
        <v>84.75</v>
      </c>
      <c r="P318" s="40">
        <f t="shared" si="41"/>
        <v>83.4669611314369</v>
      </c>
      <c r="Q318" s="20">
        <v>84</v>
      </c>
      <c r="R318" s="20">
        <v>72</v>
      </c>
      <c r="S318" s="20" t="s">
        <v>34</v>
      </c>
      <c r="T318" s="20">
        <v>152</v>
      </c>
      <c r="U318" s="29"/>
      <c r="V318" s="30"/>
      <c r="W318" s="29"/>
      <c r="X318" s="31"/>
    </row>
    <row r="319" ht="30" customHeight="1" spans="1:24">
      <c r="A319" s="20" t="s">
        <v>29</v>
      </c>
      <c r="B319" s="20" t="s">
        <v>30</v>
      </c>
      <c r="C319" s="20">
        <v>2023</v>
      </c>
      <c r="D319" s="20" t="s">
        <v>464</v>
      </c>
      <c r="E319" s="20">
        <v>2206110146</v>
      </c>
      <c r="F319" s="20" t="s">
        <v>548</v>
      </c>
      <c r="G319" s="40">
        <v>89.54105142</v>
      </c>
      <c r="H319" s="40">
        <v>0.5</v>
      </c>
      <c r="I319" s="40">
        <f t="shared" si="38"/>
        <v>90.04105142</v>
      </c>
      <c r="J319" s="40">
        <v>82.378640776699</v>
      </c>
      <c r="K319" s="40">
        <v>0</v>
      </c>
      <c r="L319" s="40">
        <f t="shared" si="39"/>
        <v>82.378640776699</v>
      </c>
      <c r="M319" s="40">
        <v>78.95</v>
      </c>
      <c r="N319" s="40">
        <v>0</v>
      </c>
      <c r="O319" s="40">
        <f t="shared" si="40"/>
        <v>78.95</v>
      </c>
      <c r="P319" s="40">
        <f t="shared" si="41"/>
        <v>83.1851382955243</v>
      </c>
      <c r="Q319" s="20">
        <v>85</v>
      </c>
      <c r="R319" s="20">
        <v>64</v>
      </c>
      <c r="S319" s="20" t="s">
        <v>34</v>
      </c>
      <c r="T319" s="20">
        <v>152</v>
      </c>
      <c r="U319" s="29"/>
      <c r="V319" s="30"/>
      <c r="W319" s="29"/>
      <c r="X319" s="31"/>
    </row>
    <row r="320" ht="30" customHeight="1" spans="1:24">
      <c r="A320" s="20" t="s">
        <v>29</v>
      </c>
      <c r="B320" s="20" t="s">
        <v>30</v>
      </c>
      <c r="C320" s="20">
        <v>2023</v>
      </c>
      <c r="D320" s="20" t="s">
        <v>462</v>
      </c>
      <c r="E320" s="20">
        <v>2231110606</v>
      </c>
      <c r="F320" s="20" t="s">
        <v>549</v>
      </c>
      <c r="G320" s="40">
        <v>89.36873764</v>
      </c>
      <c r="H320" s="40">
        <v>1</v>
      </c>
      <c r="I320" s="40">
        <f t="shared" si="38"/>
        <v>90.36873764</v>
      </c>
      <c r="J320" s="40">
        <v>82.8640776699029</v>
      </c>
      <c r="K320" s="40">
        <v>0</v>
      </c>
      <c r="L320" s="40">
        <f t="shared" si="39"/>
        <v>82.8640776699029</v>
      </c>
      <c r="M320" s="40">
        <v>73.05</v>
      </c>
      <c r="N320" s="40">
        <v>0</v>
      </c>
      <c r="O320" s="40">
        <f t="shared" si="40"/>
        <v>73.05</v>
      </c>
      <c r="P320" s="40">
        <f t="shared" si="41"/>
        <v>83.0083688984272</v>
      </c>
      <c r="Q320" s="20">
        <v>86</v>
      </c>
      <c r="R320" s="20">
        <v>59</v>
      </c>
      <c r="S320" s="20" t="s">
        <v>34</v>
      </c>
      <c r="T320" s="20">
        <v>152</v>
      </c>
      <c r="U320" s="29"/>
      <c r="V320" s="30"/>
      <c r="W320" s="29"/>
      <c r="X320" s="31"/>
    </row>
    <row r="321" ht="30" customHeight="1" spans="1:24">
      <c r="A321" s="20" t="s">
        <v>29</v>
      </c>
      <c r="B321" s="20" t="s">
        <v>30</v>
      </c>
      <c r="C321" s="20">
        <v>2023</v>
      </c>
      <c r="D321" s="20" t="s">
        <v>460</v>
      </c>
      <c r="E321" s="20">
        <v>2309110256</v>
      </c>
      <c r="F321" s="20" t="s">
        <v>550</v>
      </c>
      <c r="G321" s="40">
        <v>92.77078115</v>
      </c>
      <c r="H321" s="40">
        <v>2</v>
      </c>
      <c r="I321" s="40">
        <f t="shared" si="38"/>
        <v>94.77078115</v>
      </c>
      <c r="J321" s="40">
        <v>78.747572815534</v>
      </c>
      <c r="K321" s="40">
        <v>2.125</v>
      </c>
      <c r="L321" s="40">
        <f t="shared" si="39"/>
        <v>80.872572815534</v>
      </c>
      <c r="M321" s="40">
        <v>79.925</v>
      </c>
      <c r="N321" s="40">
        <v>0</v>
      </c>
      <c r="O321" s="40">
        <f t="shared" si="40"/>
        <v>79.925</v>
      </c>
      <c r="P321" s="40">
        <f t="shared" si="41"/>
        <v>82.8625467841505</v>
      </c>
      <c r="Q321" s="20">
        <v>87</v>
      </c>
      <c r="R321" s="20">
        <v>96</v>
      </c>
      <c r="S321" s="20" t="s">
        <v>34</v>
      </c>
      <c r="T321" s="20">
        <v>152</v>
      </c>
      <c r="U321" s="29"/>
      <c r="V321" s="30"/>
      <c r="W321" s="29"/>
      <c r="X321" s="31"/>
    </row>
    <row r="322" ht="30" customHeight="1" spans="1:24">
      <c r="A322" s="20" t="s">
        <v>29</v>
      </c>
      <c r="B322" s="20" t="s">
        <v>30</v>
      </c>
      <c r="C322" s="20">
        <v>2023</v>
      </c>
      <c r="D322" s="20" t="s">
        <v>464</v>
      </c>
      <c r="E322" s="20">
        <v>2332110318</v>
      </c>
      <c r="F322" s="20" t="s">
        <v>551</v>
      </c>
      <c r="G322" s="40">
        <v>89.04105142</v>
      </c>
      <c r="H322" s="40">
        <v>0</v>
      </c>
      <c r="I322" s="40">
        <f t="shared" si="38"/>
        <v>89.04105142</v>
      </c>
      <c r="J322" s="40">
        <v>79.9902912621359</v>
      </c>
      <c r="K322" s="40">
        <v>1</v>
      </c>
      <c r="L322" s="40">
        <f t="shared" si="39"/>
        <v>80.9902912621359</v>
      </c>
      <c r="M322" s="40">
        <v>86.2</v>
      </c>
      <c r="N322" s="40">
        <v>0</v>
      </c>
      <c r="O322" s="40">
        <f t="shared" si="40"/>
        <v>86.2</v>
      </c>
      <c r="P322" s="40">
        <f t="shared" si="41"/>
        <v>82.7188761596019</v>
      </c>
      <c r="Q322" s="20">
        <v>88</v>
      </c>
      <c r="R322" s="20">
        <v>84</v>
      </c>
      <c r="S322" s="20" t="s">
        <v>34</v>
      </c>
      <c r="T322" s="20">
        <v>152</v>
      </c>
      <c r="U322" s="29"/>
      <c r="V322" s="30"/>
      <c r="W322" s="29"/>
      <c r="X322" s="31"/>
    </row>
    <row r="323" ht="30" customHeight="1" spans="1:24">
      <c r="A323" s="20" t="s">
        <v>29</v>
      </c>
      <c r="B323" s="20" t="s">
        <v>30</v>
      </c>
      <c r="C323" s="20">
        <v>2023</v>
      </c>
      <c r="D323" s="20" t="s">
        <v>464</v>
      </c>
      <c r="E323" s="20">
        <v>2309110216</v>
      </c>
      <c r="F323" s="20" t="s">
        <v>552</v>
      </c>
      <c r="G323" s="40">
        <v>92.04105142</v>
      </c>
      <c r="H323" s="40">
        <v>14.05</v>
      </c>
      <c r="I323" s="40">
        <v>100</v>
      </c>
      <c r="J323" s="40">
        <v>77.1941747572815</v>
      </c>
      <c r="K323" s="40">
        <v>2.75</v>
      </c>
      <c r="L323" s="40">
        <f t="shared" si="39"/>
        <v>79.9441747572815</v>
      </c>
      <c r="M323" s="40">
        <v>77.475</v>
      </c>
      <c r="N323" s="40">
        <v>0</v>
      </c>
      <c r="O323" s="40">
        <f t="shared" si="40"/>
        <v>77.475</v>
      </c>
      <c r="P323" s="40">
        <f t="shared" si="41"/>
        <v>82.7056310679611</v>
      </c>
      <c r="Q323" s="20">
        <v>89</v>
      </c>
      <c r="R323" s="20">
        <v>110</v>
      </c>
      <c r="S323" s="42" t="s">
        <v>216</v>
      </c>
      <c r="T323" s="20">
        <v>152</v>
      </c>
      <c r="U323" s="29"/>
      <c r="V323" s="30"/>
      <c r="W323" s="29"/>
      <c r="X323" s="31"/>
    </row>
    <row r="324" ht="30" customHeight="1" spans="1:24">
      <c r="A324" s="20" t="s">
        <v>29</v>
      </c>
      <c r="B324" s="20" t="s">
        <v>30</v>
      </c>
      <c r="C324" s="20">
        <v>2023</v>
      </c>
      <c r="D324" s="20" t="s">
        <v>470</v>
      </c>
      <c r="E324" s="20">
        <v>2309110274</v>
      </c>
      <c r="F324" s="20" t="s">
        <v>553</v>
      </c>
      <c r="G324" s="40">
        <v>91.61942979</v>
      </c>
      <c r="H324" s="40">
        <v>0.5</v>
      </c>
      <c r="I324" s="40">
        <f>G324+H324</f>
        <v>92.11942979</v>
      </c>
      <c r="J324" s="40">
        <v>79.8446601941748</v>
      </c>
      <c r="K324" s="40">
        <v>1</v>
      </c>
      <c r="L324" s="40">
        <f t="shared" si="39"/>
        <v>80.8446601941748</v>
      </c>
      <c r="M324" s="40">
        <v>82.3</v>
      </c>
      <c r="N324" s="40">
        <v>0</v>
      </c>
      <c r="O324" s="40">
        <f t="shared" si="40"/>
        <v>82.3</v>
      </c>
      <c r="P324" s="40">
        <f t="shared" si="41"/>
        <v>82.6814096141311</v>
      </c>
      <c r="Q324" s="20">
        <v>90</v>
      </c>
      <c r="R324" s="20">
        <v>85</v>
      </c>
      <c r="S324" s="20" t="s">
        <v>34</v>
      </c>
      <c r="T324" s="20">
        <v>152</v>
      </c>
      <c r="U324" s="29"/>
      <c r="V324" s="30"/>
      <c r="W324" s="29"/>
      <c r="X324" s="31"/>
    </row>
    <row r="325" ht="30" customHeight="1" spans="1:24">
      <c r="A325" s="20" t="s">
        <v>29</v>
      </c>
      <c r="B325" s="20" t="s">
        <v>30</v>
      </c>
      <c r="C325" s="20">
        <v>2023</v>
      </c>
      <c r="D325" s="20" t="s">
        <v>460</v>
      </c>
      <c r="E325" s="20">
        <v>2208110144</v>
      </c>
      <c r="F325" s="20" t="s">
        <v>554</v>
      </c>
      <c r="G325" s="40">
        <v>92.97078115</v>
      </c>
      <c r="H325" s="40">
        <v>2.45</v>
      </c>
      <c r="I325" s="40">
        <f t="shared" ref="I325:I332" si="42">G325+H325</f>
        <v>95.42078115</v>
      </c>
      <c r="J325" s="40">
        <v>79.2233009708738</v>
      </c>
      <c r="K325" s="40">
        <v>0.5</v>
      </c>
      <c r="L325" s="40">
        <f t="shared" si="39"/>
        <v>79.7233009708738</v>
      </c>
      <c r="M325" s="40">
        <v>80.8</v>
      </c>
      <c r="N325" s="40">
        <v>0</v>
      </c>
      <c r="O325" s="40">
        <f t="shared" si="40"/>
        <v>80.8</v>
      </c>
      <c r="P325" s="40">
        <f t="shared" si="41"/>
        <v>82.1855929006553</v>
      </c>
      <c r="Q325" s="20">
        <v>91</v>
      </c>
      <c r="R325" s="20">
        <v>92</v>
      </c>
      <c r="S325" s="20" t="s">
        <v>34</v>
      </c>
      <c r="T325" s="20">
        <v>152</v>
      </c>
      <c r="U325" s="29"/>
      <c r="V325" s="30"/>
      <c r="W325" s="29"/>
      <c r="X325" s="31"/>
    </row>
    <row r="326" ht="30" customHeight="1" spans="1:24">
      <c r="A326" s="20" t="s">
        <v>29</v>
      </c>
      <c r="B326" s="20" t="s">
        <v>30</v>
      </c>
      <c r="C326" s="20">
        <v>2023</v>
      </c>
      <c r="D326" s="20" t="s">
        <v>462</v>
      </c>
      <c r="E326" s="20">
        <v>2309110186</v>
      </c>
      <c r="F326" s="20" t="s">
        <v>555</v>
      </c>
      <c r="G326" s="40">
        <v>89.36873764</v>
      </c>
      <c r="H326" s="40">
        <v>1</v>
      </c>
      <c r="I326" s="40">
        <f t="shared" si="42"/>
        <v>90.36873764</v>
      </c>
      <c r="J326" s="40">
        <v>79.3300970873786</v>
      </c>
      <c r="K326" s="40">
        <v>0</v>
      </c>
      <c r="L326" s="40">
        <f t="shared" si="39"/>
        <v>79.3300970873786</v>
      </c>
      <c r="M326" s="40">
        <v>91.25</v>
      </c>
      <c r="N326" s="40">
        <v>0</v>
      </c>
      <c r="O326" s="40">
        <f t="shared" si="40"/>
        <v>91.25</v>
      </c>
      <c r="P326" s="40">
        <f t="shared" si="41"/>
        <v>82.177883461534</v>
      </c>
      <c r="Q326" s="20">
        <v>92</v>
      </c>
      <c r="R326" s="20">
        <v>90</v>
      </c>
      <c r="S326" s="20" t="s">
        <v>34</v>
      </c>
      <c r="T326" s="20">
        <v>152</v>
      </c>
      <c r="U326" s="29"/>
      <c r="V326" s="30"/>
      <c r="W326" s="29"/>
      <c r="X326" s="31"/>
    </row>
    <row r="327" ht="30" customHeight="1" spans="1:24">
      <c r="A327" s="20" t="s">
        <v>29</v>
      </c>
      <c r="B327" s="20" t="s">
        <v>30</v>
      </c>
      <c r="C327" s="20">
        <v>2023</v>
      </c>
      <c r="D327" s="20" t="s">
        <v>460</v>
      </c>
      <c r="E327" s="20">
        <v>2309110253</v>
      </c>
      <c r="F327" s="20" t="s">
        <v>556</v>
      </c>
      <c r="G327" s="40">
        <v>92.47078115</v>
      </c>
      <c r="H327" s="40">
        <v>7.05</v>
      </c>
      <c r="I327" s="40">
        <f t="shared" si="42"/>
        <v>99.52078115</v>
      </c>
      <c r="J327" s="40">
        <v>77.5631067961165</v>
      </c>
      <c r="K327" s="40">
        <v>2.125</v>
      </c>
      <c r="L327" s="40">
        <f t="shared" si="39"/>
        <v>79.6881067961165</v>
      </c>
      <c r="M327" s="40">
        <v>72.65</v>
      </c>
      <c r="N327" s="40">
        <v>0</v>
      </c>
      <c r="O327" s="40">
        <f t="shared" si="40"/>
        <v>72.65</v>
      </c>
      <c r="P327" s="40">
        <f t="shared" si="41"/>
        <v>81.9591972695874</v>
      </c>
      <c r="Q327" s="20">
        <v>93</v>
      </c>
      <c r="R327" s="20">
        <v>106</v>
      </c>
      <c r="S327" s="42" t="s">
        <v>216</v>
      </c>
      <c r="T327" s="20">
        <v>152</v>
      </c>
      <c r="U327" s="29"/>
      <c r="V327" s="30"/>
      <c r="W327" s="29"/>
      <c r="X327" s="31"/>
    </row>
    <row r="328" ht="30" customHeight="1" spans="1:24">
      <c r="A328" s="20" t="s">
        <v>29</v>
      </c>
      <c r="B328" s="20" t="s">
        <v>30</v>
      </c>
      <c r="C328" s="20">
        <v>2023</v>
      </c>
      <c r="D328" s="20" t="s">
        <v>460</v>
      </c>
      <c r="E328" s="20">
        <v>2309110232</v>
      </c>
      <c r="F328" s="20" t="s">
        <v>557</v>
      </c>
      <c r="G328" s="40">
        <v>90.97078115</v>
      </c>
      <c r="H328" s="40">
        <v>0.7</v>
      </c>
      <c r="I328" s="40">
        <f t="shared" si="42"/>
        <v>91.67078115</v>
      </c>
      <c r="J328" s="40">
        <v>78.0582524271845</v>
      </c>
      <c r="K328" s="40">
        <v>2.5</v>
      </c>
      <c r="L328" s="40">
        <f t="shared" si="39"/>
        <v>80.5582524271845</v>
      </c>
      <c r="M328" s="40">
        <v>77.7</v>
      </c>
      <c r="N328" s="40">
        <v>0</v>
      </c>
      <c r="O328" s="40">
        <f t="shared" si="40"/>
        <v>77.7</v>
      </c>
      <c r="P328" s="40">
        <f t="shared" si="41"/>
        <v>81.9393064928884</v>
      </c>
      <c r="Q328" s="20">
        <v>94</v>
      </c>
      <c r="R328" s="20">
        <v>102</v>
      </c>
      <c r="S328" s="20" t="s">
        <v>34</v>
      </c>
      <c r="T328" s="20">
        <v>152</v>
      </c>
      <c r="U328" s="29"/>
      <c r="V328" s="30"/>
      <c r="W328" s="29"/>
      <c r="X328" s="31"/>
    </row>
    <row r="329" ht="30" customHeight="1" spans="1:24">
      <c r="A329" s="20" t="s">
        <v>29</v>
      </c>
      <c r="B329" s="20" t="s">
        <v>30</v>
      </c>
      <c r="C329" s="20">
        <v>2023</v>
      </c>
      <c r="D329" s="20" t="s">
        <v>464</v>
      </c>
      <c r="E329" s="20">
        <v>2315110259</v>
      </c>
      <c r="F329" s="20" t="s">
        <v>558</v>
      </c>
      <c r="G329" s="40">
        <v>91.54105142</v>
      </c>
      <c r="H329" s="40">
        <v>1.55</v>
      </c>
      <c r="I329" s="40">
        <f t="shared" si="42"/>
        <v>93.09105142</v>
      </c>
      <c r="J329" s="40">
        <v>79.3883495145631</v>
      </c>
      <c r="K329" s="40">
        <v>1</v>
      </c>
      <c r="L329" s="40">
        <f t="shared" si="39"/>
        <v>80.3883495145631</v>
      </c>
      <c r="M329" s="40">
        <v>76.5</v>
      </c>
      <c r="N329" s="40">
        <v>0</v>
      </c>
      <c r="O329" s="40">
        <f t="shared" si="40"/>
        <v>76.5</v>
      </c>
      <c r="P329" s="40">
        <f t="shared" si="41"/>
        <v>81.9049198489223</v>
      </c>
      <c r="Q329" s="20">
        <v>95</v>
      </c>
      <c r="R329" s="20">
        <v>88</v>
      </c>
      <c r="S329" s="20" t="s">
        <v>34</v>
      </c>
      <c r="T329" s="20">
        <v>152</v>
      </c>
      <c r="U329" s="29"/>
      <c r="V329" s="30"/>
      <c r="W329" s="29"/>
      <c r="X329" s="31"/>
    </row>
    <row r="330" ht="30" customHeight="1" spans="1:24">
      <c r="A330" s="20" t="s">
        <v>29</v>
      </c>
      <c r="B330" s="20" t="s">
        <v>30</v>
      </c>
      <c r="C330" s="20">
        <v>2023</v>
      </c>
      <c r="D330" s="20" t="s">
        <v>462</v>
      </c>
      <c r="E330" s="20">
        <v>2231110450</v>
      </c>
      <c r="F330" s="20" t="s">
        <v>559</v>
      </c>
      <c r="G330" s="40">
        <v>89.86873764</v>
      </c>
      <c r="H330" s="40">
        <v>1.75</v>
      </c>
      <c r="I330" s="40">
        <f t="shared" si="42"/>
        <v>91.61873764</v>
      </c>
      <c r="J330" s="40">
        <v>78.7378640776699</v>
      </c>
      <c r="K330" s="40">
        <v>1.5</v>
      </c>
      <c r="L330" s="40">
        <f t="shared" si="39"/>
        <v>80.2378640776699</v>
      </c>
      <c r="M330" s="40">
        <v>78.15</v>
      </c>
      <c r="N330" s="40">
        <v>0</v>
      </c>
      <c r="O330" s="40">
        <f t="shared" si="40"/>
        <v>78.15</v>
      </c>
      <c r="P330" s="40">
        <f t="shared" si="41"/>
        <v>81.7362087042524</v>
      </c>
      <c r="Q330" s="20">
        <v>96</v>
      </c>
      <c r="R330" s="20">
        <v>97</v>
      </c>
      <c r="S330" s="20" t="s">
        <v>34</v>
      </c>
      <c r="T330" s="20">
        <v>152</v>
      </c>
      <c r="U330" s="29"/>
      <c r="V330" s="30"/>
      <c r="W330" s="29"/>
      <c r="X330" s="31"/>
    </row>
    <row r="331" ht="30" customHeight="1" spans="1:24">
      <c r="A331" s="20" t="s">
        <v>29</v>
      </c>
      <c r="B331" s="20" t="s">
        <v>30</v>
      </c>
      <c r="C331" s="20">
        <v>2023</v>
      </c>
      <c r="D331" s="20" t="s">
        <v>462</v>
      </c>
      <c r="E331" s="20">
        <v>2309110012</v>
      </c>
      <c r="F331" s="20" t="s">
        <v>560</v>
      </c>
      <c r="G331" s="40">
        <v>92.36873764</v>
      </c>
      <c r="H331" s="40">
        <v>3.35</v>
      </c>
      <c r="I331" s="40">
        <f t="shared" si="42"/>
        <v>95.71873764</v>
      </c>
      <c r="J331" s="40">
        <v>78.3009708737864</v>
      </c>
      <c r="K331" s="40">
        <v>1.5</v>
      </c>
      <c r="L331" s="40">
        <f t="shared" si="39"/>
        <v>79.8009708737864</v>
      </c>
      <c r="M331" s="40">
        <v>72.9</v>
      </c>
      <c r="N331" s="40">
        <v>0</v>
      </c>
      <c r="O331" s="40">
        <f t="shared" si="40"/>
        <v>72.9</v>
      </c>
      <c r="P331" s="40">
        <f t="shared" si="41"/>
        <v>81.4985388013398</v>
      </c>
      <c r="Q331" s="20">
        <v>97</v>
      </c>
      <c r="R331" s="20">
        <v>100</v>
      </c>
      <c r="S331" s="20" t="s">
        <v>34</v>
      </c>
      <c r="T331" s="20">
        <v>152</v>
      </c>
      <c r="U331" s="29"/>
      <c r="V331" s="30"/>
      <c r="W331" s="29"/>
      <c r="X331" s="31"/>
    </row>
    <row r="332" ht="30" customHeight="1" spans="1:24">
      <c r="A332" s="20" t="s">
        <v>29</v>
      </c>
      <c r="B332" s="20" t="s">
        <v>30</v>
      </c>
      <c r="C332" s="20">
        <v>2023</v>
      </c>
      <c r="D332" s="20" t="s">
        <v>462</v>
      </c>
      <c r="E332" s="20">
        <v>2210110192</v>
      </c>
      <c r="F332" s="20" t="s">
        <v>561</v>
      </c>
      <c r="G332" s="40">
        <v>90.36873764</v>
      </c>
      <c r="H332" s="40">
        <v>1.75</v>
      </c>
      <c r="I332" s="40">
        <f t="shared" si="42"/>
        <v>92.11873764</v>
      </c>
      <c r="J332" s="40">
        <v>78.7281553398058</v>
      </c>
      <c r="K332" s="40">
        <v>1</v>
      </c>
      <c r="L332" s="40">
        <f t="shared" ref="L332:L363" si="43">J332+K332</f>
        <v>79.7281553398058</v>
      </c>
      <c r="M332" s="40">
        <v>74.45</v>
      </c>
      <c r="N332" s="40">
        <v>0</v>
      </c>
      <c r="O332" s="40">
        <f t="shared" ref="O332:O363" si="44">M332+N332</f>
        <v>74.45</v>
      </c>
      <c r="P332" s="40">
        <f t="shared" ref="P332:P363" si="45">I332*0.15+L332*0.75+O332*0.1</f>
        <v>81.0589271508543</v>
      </c>
      <c r="Q332" s="20">
        <v>98</v>
      </c>
      <c r="R332" s="20">
        <v>98</v>
      </c>
      <c r="S332" s="20" t="s">
        <v>34</v>
      </c>
      <c r="T332" s="20">
        <v>152</v>
      </c>
      <c r="U332" s="29"/>
      <c r="V332" s="30"/>
      <c r="W332" s="29"/>
      <c r="X332" s="31"/>
    </row>
    <row r="333" ht="30" customHeight="1" spans="1:24">
      <c r="A333" s="20" t="s">
        <v>29</v>
      </c>
      <c r="B333" s="20" t="s">
        <v>30</v>
      </c>
      <c r="C333" s="20">
        <v>2023</v>
      </c>
      <c r="D333" s="20" t="s">
        <v>464</v>
      </c>
      <c r="E333" s="20">
        <v>2309110221</v>
      </c>
      <c r="F333" s="20" t="s">
        <v>562</v>
      </c>
      <c r="G333" s="40">
        <v>91.54105142</v>
      </c>
      <c r="H333" s="40">
        <v>9.2</v>
      </c>
      <c r="I333" s="40">
        <v>100</v>
      </c>
      <c r="J333" s="40">
        <v>77.621359223301</v>
      </c>
      <c r="K333" s="40">
        <v>0</v>
      </c>
      <c r="L333" s="40">
        <f t="shared" si="43"/>
        <v>77.621359223301</v>
      </c>
      <c r="M333" s="40">
        <v>76.95</v>
      </c>
      <c r="N333" s="40">
        <v>0</v>
      </c>
      <c r="O333" s="40">
        <f t="shared" si="44"/>
        <v>76.95</v>
      </c>
      <c r="P333" s="40">
        <f t="shared" si="45"/>
        <v>80.9110194174758</v>
      </c>
      <c r="Q333" s="20">
        <v>99</v>
      </c>
      <c r="R333" s="20">
        <v>105</v>
      </c>
      <c r="S333" s="42" t="s">
        <v>216</v>
      </c>
      <c r="T333" s="20">
        <v>152</v>
      </c>
      <c r="U333" s="29"/>
      <c r="V333" s="30"/>
      <c r="W333" s="29"/>
      <c r="X333" s="31"/>
    </row>
    <row r="334" ht="30" customHeight="1" spans="1:24">
      <c r="A334" s="20" t="s">
        <v>29</v>
      </c>
      <c r="B334" s="20" t="s">
        <v>30</v>
      </c>
      <c r="C334" s="20">
        <v>2023</v>
      </c>
      <c r="D334" s="20" t="s">
        <v>462</v>
      </c>
      <c r="E334" s="20">
        <v>2233110002</v>
      </c>
      <c r="F334" s="20" t="s">
        <v>563</v>
      </c>
      <c r="G334" s="40">
        <v>89.36873764</v>
      </c>
      <c r="H334" s="40">
        <v>1</v>
      </c>
      <c r="I334" s="40">
        <f>G334+H334</f>
        <v>90.36873764</v>
      </c>
      <c r="J334" s="40">
        <v>79.3009708737864</v>
      </c>
      <c r="K334" s="40">
        <v>0</v>
      </c>
      <c r="L334" s="40">
        <f t="shared" si="43"/>
        <v>79.3009708737864</v>
      </c>
      <c r="M334" s="40">
        <v>78.75</v>
      </c>
      <c r="N334" s="40">
        <v>0</v>
      </c>
      <c r="O334" s="40">
        <f t="shared" si="44"/>
        <v>78.75</v>
      </c>
      <c r="P334" s="40">
        <f t="shared" si="45"/>
        <v>80.9060388013398</v>
      </c>
      <c r="Q334" s="20">
        <v>100</v>
      </c>
      <c r="R334" s="20">
        <v>91</v>
      </c>
      <c r="S334" s="20" t="s">
        <v>34</v>
      </c>
      <c r="T334" s="20">
        <v>152</v>
      </c>
      <c r="U334" s="29"/>
      <c r="V334" s="30"/>
      <c r="W334" s="29"/>
      <c r="X334" s="31"/>
    </row>
    <row r="335" ht="30" customHeight="1" spans="1:24">
      <c r="A335" s="20" t="s">
        <v>29</v>
      </c>
      <c r="B335" s="20" t="s">
        <v>30</v>
      </c>
      <c r="C335" s="20">
        <v>2023</v>
      </c>
      <c r="D335" s="20" t="s">
        <v>460</v>
      </c>
      <c r="E335" s="20">
        <v>2309110251</v>
      </c>
      <c r="F335" s="20" t="s">
        <v>564</v>
      </c>
      <c r="G335" s="40">
        <v>89.97078115</v>
      </c>
      <c r="H335" s="40">
        <v>0.95</v>
      </c>
      <c r="I335" s="40">
        <f t="shared" ref="I335:I366" si="46">G335+H335</f>
        <v>90.92078115</v>
      </c>
      <c r="J335" s="40">
        <v>77.1747572815534</v>
      </c>
      <c r="K335" s="40">
        <v>2.125</v>
      </c>
      <c r="L335" s="40">
        <f t="shared" si="43"/>
        <v>79.2997572815534</v>
      </c>
      <c r="M335" s="40">
        <v>76.9</v>
      </c>
      <c r="N335" s="40">
        <v>0</v>
      </c>
      <c r="O335" s="40">
        <f t="shared" si="44"/>
        <v>76.9</v>
      </c>
      <c r="P335" s="40">
        <f t="shared" si="45"/>
        <v>80.802935133665</v>
      </c>
      <c r="Q335" s="20">
        <v>101</v>
      </c>
      <c r="R335" s="20">
        <v>111</v>
      </c>
      <c r="S335" s="42" t="s">
        <v>216</v>
      </c>
      <c r="T335" s="20">
        <v>152</v>
      </c>
      <c r="U335" s="29"/>
      <c r="V335" s="30"/>
      <c r="W335" s="29"/>
      <c r="X335" s="31"/>
    </row>
    <row r="336" ht="30" customHeight="1" spans="1:24">
      <c r="A336" s="20" t="s">
        <v>29</v>
      </c>
      <c r="B336" s="20" t="s">
        <v>30</v>
      </c>
      <c r="C336" s="20">
        <v>2023</v>
      </c>
      <c r="D336" s="20" t="s">
        <v>470</v>
      </c>
      <c r="E336" s="20">
        <v>2309110268</v>
      </c>
      <c r="F336" s="20" t="s">
        <v>565</v>
      </c>
      <c r="G336" s="40">
        <v>88.11942979</v>
      </c>
      <c r="H336" s="40">
        <v>0</v>
      </c>
      <c r="I336" s="40">
        <f t="shared" si="46"/>
        <v>88.11942979</v>
      </c>
      <c r="J336" s="40">
        <v>78.7766990291262</v>
      </c>
      <c r="K336" s="40">
        <v>0</v>
      </c>
      <c r="L336" s="40">
        <f t="shared" si="43"/>
        <v>78.7766990291262</v>
      </c>
      <c r="M336" s="40">
        <v>84.8</v>
      </c>
      <c r="N336" s="40">
        <v>0</v>
      </c>
      <c r="O336" s="40">
        <f t="shared" si="44"/>
        <v>84.8</v>
      </c>
      <c r="P336" s="40">
        <f t="shared" si="45"/>
        <v>80.7804387403447</v>
      </c>
      <c r="Q336" s="20">
        <v>102</v>
      </c>
      <c r="R336" s="20">
        <v>95</v>
      </c>
      <c r="S336" s="20" t="s">
        <v>34</v>
      </c>
      <c r="T336" s="20">
        <v>152</v>
      </c>
      <c r="U336" s="29"/>
      <c r="V336" s="30"/>
      <c r="W336" s="29"/>
      <c r="X336" s="31"/>
    </row>
    <row r="337" ht="30" customHeight="1" spans="1:24">
      <c r="A337" s="20" t="s">
        <v>29</v>
      </c>
      <c r="B337" s="20" t="s">
        <v>30</v>
      </c>
      <c r="C337" s="20">
        <v>2023</v>
      </c>
      <c r="D337" s="20" t="s">
        <v>460</v>
      </c>
      <c r="E337" s="20">
        <v>2309110249</v>
      </c>
      <c r="F337" s="20" t="s">
        <v>566</v>
      </c>
      <c r="G337" s="40">
        <v>88.97078115</v>
      </c>
      <c r="H337" s="40">
        <v>1</v>
      </c>
      <c r="I337" s="40">
        <f t="shared" si="46"/>
        <v>89.97078115</v>
      </c>
      <c r="J337" s="40">
        <v>79.6504854368932</v>
      </c>
      <c r="K337" s="40">
        <v>0</v>
      </c>
      <c r="L337" s="40">
        <f t="shared" si="43"/>
        <v>79.6504854368932</v>
      </c>
      <c r="M337" s="40">
        <v>75.2</v>
      </c>
      <c r="N337" s="40">
        <v>0</v>
      </c>
      <c r="O337" s="40">
        <f t="shared" si="44"/>
        <v>75.2</v>
      </c>
      <c r="P337" s="40">
        <f t="shared" si="45"/>
        <v>80.7534812501699</v>
      </c>
      <c r="Q337" s="20">
        <v>103</v>
      </c>
      <c r="R337" s="20">
        <v>87</v>
      </c>
      <c r="S337" s="42" t="s">
        <v>216</v>
      </c>
      <c r="T337" s="20">
        <v>152</v>
      </c>
      <c r="U337" s="29"/>
      <c r="V337" s="30"/>
      <c r="W337" s="29"/>
      <c r="X337" s="31"/>
    </row>
    <row r="338" ht="30" customHeight="1" spans="1:24">
      <c r="A338" s="20" t="s">
        <v>29</v>
      </c>
      <c r="B338" s="20" t="s">
        <v>30</v>
      </c>
      <c r="C338" s="20">
        <v>2023</v>
      </c>
      <c r="D338" s="20" t="s">
        <v>464</v>
      </c>
      <c r="E338" s="20">
        <v>2309110217</v>
      </c>
      <c r="F338" s="20" t="s">
        <v>567</v>
      </c>
      <c r="G338" s="40">
        <v>89.04105142</v>
      </c>
      <c r="H338" s="40">
        <v>0.5</v>
      </c>
      <c r="I338" s="40">
        <f t="shared" si="46"/>
        <v>89.54105142</v>
      </c>
      <c r="J338" s="40">
        <v>76.2912621359223</v>
      </c>
      <c r="K338" s="40">
        <v>2.5</v>
      </c>
      <c r="L338" s="40">
        <f t="shared" si="43"/>
        <v>78.7912621359223</v>
      </c>
      <c r="M338" s="40">
        <v>81.05</v>
      </c>
      <c r="N338" s="40">
        <v>0</v>
      </c>
      <c r="O338" s="40">
        <f t="shared" si="44"/>
        <v>81.05</v>
      </c>
      <c r="P338" s="40">
        <f t="shared" si="45"/>
        <v>80.6296043149417</v>
      </c>
      <c r="Q338" s="20">
        <v>104</v>
      </c>
      <c r="R338" s="20">
        <v>116</v>
      </c>
      <c r="S338" s="20" t="s">
        <v>34</v>
      </c>
      <c r="T338" s="20">
        <v>152</v>
      </c>
      <c r="U338" s="29"/>
      <c r="V338" s="30"/>
      <c r="W338" s="29"/>
      <c r="X338" s="31"/>
    </row>
    <row r="339" ht="30" customHeight="1" spans="1:24">
      <c r="A339" s="20" t="s">
        <v>29</v>
      </c>
      <c r="B339" s="20" t="s">
        <v>30</v>
      </c>
      <c r="C339" s="20">
        <v>2023</v>
      </c>
      <c r="D339" s="20" t="s">
        <v>462</v>
      </c>
      <c r="E339" s="20">
        <v>2234110002</v>
      </c>
      <c r="F339" s="20" t="s">
        <v>568</v>
      </c>
      <c r="G339" s="40">
        <v>88.86873764</v>
      </c>
      <c r="H339" s="40">
        <v>1</v>
      </c>
      <c r="I339" s="40">
        <f t="shared" si="46"/>
        <v>89.86873764</v>
      </c>
      <c r="J339" s="40">
        <v>78.9514563106796</v>
      </c>
      <c r="K339" s="40">
        <v>0</v>
      </c>
      <c r="L339" s="40">
        <f t="shared" si="43"/>
        <v>78.9514563106796</v>
      </c>
      <c r="M339" s="40">
        <v>78.3</v>
      </c>
      <c r="N339" s="40">
        <v>0</v>
      </c>
      <c r="O339" s="40">
        <f t="shared" si="44"/>
        <v>78.3</v>
      </c>
      <c r="P339" s="40">
        <f t="shared" si="45"/>
        <v>80.5239028790097</v>
      </c>
      <c r="Q339" s="20">
        <v>105</v>
      </c>
      <c r="R339" s="20">
        <v>94</v>
      </c>
      <c r="S339" s="20" t="s">
        <v>34</v>
      </c>
      <c r="T339" s="20">
        <v>152</v>
      </c>
      <c r="U339" s="29"/>
      <c r="V339" s="30"/>
      <c r="W339" s="29"/>
      <c r="X339" s="31"/>
    </row>
    <row r="340" ht="30" customHeight="1" spans="1:24">
      <c r="A340" s="20" t="s">
        <v>29</v>
      </c>
      <c r="B340" s="20" t="s">
        <v>30</v>
      </c>
      <c r="C340" s="20">
        <v>2023</v>
      </c>
      <c r="D340" s="20" t="s">
        <v>460</v>
      </c>
      <c r="E340" s="20">
        <v>2307110109</v>
      </c>
      <c r="F340" s="20" t="s">
        <v>569</v>
      </c>
      <c r="G340" s="40">
        <v>89.97078115</v>
      </c>
      <c r="H340" s="40">
        <v>0.75</v>
      </c>
      <c r="I340" s="40">
        <f t="shared" si="46"/>
        <v>90.72078115</v>
      </c>
      <c r="J340" s="40">
        <v>77.7378640776699</v>
      </c>
      <c r="K340" s="40">
        <v>1</v>
      </c>
      <c r="L340" s="40">
        <f t="shared" si="43"/>
        <v>78.7378640776699</v>
      </c>
      <c r="M340" s="40">
        <v>78.45</v>
      </c>
      <c r="N340" s="40">
        <v>0</v>
      </c>
      <c r="O340" s="40">
        <f t="shared" si="44"/>
        <v>78.45</v>
      </c>
      <c r="P340" s="40">
        <f t="shared" si="45"/>
        <v>80.5065152307524</v>
      </c>
      <c r="Q340" s="20">
        <v>106</v>
      </c>
      <c r="R340" s="20">
        <v>104</v>
      </c>
      <c r="S340" s="20" t="s">
        <v>34</v>
      </c>
      <c r="T340" s="20">
        <v>152</v>
      </c>
      <c r="U340" s="29"/>
      <c r="V340" s="30"/>
      <c r="W340" s="29"/>
      <c r="X340" s="31"/>
    </row>
    <row r="341" ht="30" customHeight="1" spans="1:24">
      <c r="A341" s="20" t="s">
        <v>29</v>
      </c>
      <c r="B341" s="20" t="s">
        <v>30</v>
      </c>
      <c r="C341" s="20">
        <v>2023</v>
      </c>
      <c r="D341" s="20" t="s">
        <v>464</v>
      </c>
      <c r="E341" s="20">
        <v>2309110222</v>
      </c>
      <c r="F341" s="20" t="s">
        <v>570</v>
      </c>
      <c r="G341" s="40">
        <v>90.04105142</v>
      </c>
      <c r="H341" s="40">
        <v>0.7</v>
      </c>
      <c r="I341" s="40">
        <f t="shared" si="46"/>
        <v>90.74105142</v>
      </c>
      <c r="J341" s="40">
        <v>76.5922330097087</v>
      </c>
      <c r="K341" s="40">
        <v>1.15</v>
      </c>
      <c r="L341" s="40">
        <f t="shared" si="43"/>
        <v>77.7422330097087</v>
      </c>
      <c r="M341" s="40">
        <v>85.75</v>
      </c>
      <c r="N341" s="40">
        <v>0</v>
      </c>
      <c r="O341" s="40">
        <f t="shared" si="44"/>
        <v>85.75</v>
      </c>
      <c r="P341" s="40">
        <f t="shared" si="45"/>
        <v>80.4928324702815</v>
      </c>
      <c r="Q341" s="20">
        <v>107</v>
      </c>
      <c r="R341" s="20">
        <v>114</v>
      </c>
      <c r="S341" s="42" t="s">
        <v>216</v>
      </c>
      <c r="T341" s="20">
        <v>152</v>
      </c>
      <c r="U341" s="29"/>
      <c r="V341" s="30"/>
      <c r="W341" s="29"/>
      <c r="X341" s="31"/>
    </row>
    <row r="342" ht="30" customHeight="1" spans="1:24">
      <c r="A342" s="20" t="s">
        <v>29</v>
      </c>
      <c r="B342" s="20" t="s">
        <v>30</v>
      </c>
      <c r="C342" s="20">
        <v>2023</v>
      </c>
      <c r="D342" s="20" t="s">
        <v>470</v>
      </c>
      <c r="E342" s="20">
        <v>2309110277</v>
      </c>
      <c r="F342" s="20" t="s">
        <v>571</v>
      </c>
      <c r="G342" s="40">
        <v>90.61942979</v>
      </c>
      <c r="H342" s="40">
        <v>0.2</v>
      </c>
      <c r="I342" s="40">
        <f t="shared" si="46"/>
        <v>90.81942979</v>
      </c>
      <c r="J342" s="40">
        <v>77.3980582524272</v>
      </c>
      <c r="K342" s="40">
        <v>0</v>
      </c>
      <c r="L342" s="40">
        <f t="shared" si="43"/>
        <v>77.3980582524272</v>
      </c>
      <c r="M342" s="40">
        <v>81.725</v>
      </c>
      <c r="N342" s="40">
        <v>0.2</v>
      </c>
      <c r="O342" s="40">
        <f t="shared" si="44"/>
        <v>81.925</v>
      </c>
      <c r="P342" s="40">
        <f t="shared" si="45"/>
        <v>79.8639581578204</v>
      </c>
      <c r="Q342" s="20">
        <v>108</v>
      </c>
      <c r="R342" s="20">
        <v>107</v>
      </c>
      <c r="S342" s="20" t="s">
        <v>34</v>
      </c>
      <c r="T342" s="20">
        <v>152</v>
      </c>
      <c r="U342" s="29"/>
      <c r="V342" s="30"/>
      <c r="W342" s="29"/>
      <c r="X342" s="31"/>
    </row>
    <row r="343" ht="30" customHeight="1" spans="1:24">
      <c r="A343" s="20" t="s">
        <v>29</v>
      </c>
      <c r="B343" s="20" t="s">
        <v>30</v>
      </c>
      <c r="C343" s="20">
        <v>2023</v>
      </c>
      <c r="D343" s="20" t="s">
        <v>464</v>
      </c>
      <c r="E343" s="20">
        <v>2309110220</v>
      </c>
      <c r="F343" s="20" t="s">
        <v>572</v>
      </c>
      <c r="G343" s="40">
        <v>90.04105142</v>
      </c>
      <c r="H343" s="40">
        <v>0</v>
      </c>
      <c r="I343" s="40">
        <f t="shared" si="46"/>
        <v>90.04105142</v>
      </c>
      <c r="J343" s="40">
        <v>77.9417475728155</v>
      </c>
      <c r="K343" s="40">
        <v>0.375</v>
      </c>
      <c r="L343" s="40">
        <f t="shared" si="43"/>
        <v>78.3167475728155</v>
      </c>
      <c r="M343" s="40">
        <v>75.75</v>
      </c>
      <c r="N343" s="40">
        <v>0</v>
      </c>
      <c r="O343" s="40">
        <f t="shared" si="44"/>
        <v>75.75</v>
      </c>
      <c r="P343" s="40">
        <f t="shared" si="45"/>
        <v>79.8187183926116</v>
      </c>
      <c r="Q343" s="20">
        <v>109</v>
      </c>
      <c r="R343" s="20">
        <v>103</v>
      </c>
      <c r="S343" s="20" t="s">
        <v>34</v>
      </c>
      <c r="T343" s="20">
        <v>152</v>
      </c>
      <c r="U343" s="29"/>
      <c r="V343" s="30"/>
      <c r="W343" s="29"/>
      <c r="X343" s="31"/>
    </row>
    <row r="344" ht="30" customHeight="1" spans="1:24">
      <c r="A344" s="20" t="s">
        <v>29</v>
      </c>
      <c r="B344" s="20" t="s">
        <v>30</v>
      </c>
      <c r="C344" s="20">
        <v>2023</v>
      </c>
      <c r="D344" s="20" t="s">
        <v>462</v>
      </c>
      <c r="E344" s="20">
        <v>2309110072</v>
      </c>
      <c r="F344" s="20" t="s">
        <v>573</v>
      </c>
      <c r="G344" s="40">
        <v>88.86873764</v>
      </c>
      <c r="H344" s="40">
        <v>1</v>
      </c>
      <c r="I344" s="40">
        <f t="shared" si="46"/>
        <v>89.86873764</v>
      </c>
      <c r="J344" s="40">
        <v>78.2135922330097</v>
      </c>
      <c r="K344" s="40">
        <v>0</v>
      </c>
      <c r="L344" s="40">
        <f t="shared" si="43"/>
        <v>78.2135922330097</v>
      </c>
      <c r="M344" s="40">
        <v>76.45</v>
      </c>
      <c r="N344" s="40">
        <v>0</v>
      </c>
      <c r="O344" s="40">
        <f t="shared" si="44"/>
        <v>76.45</v>
      </c>
      <c r="P344" s="40">
        <f t="shared" si="45"/>
        <v>79.7855048207573</v>
      </c>
      <c r="Q344" s="20">
        <v>110</v>
      </c>
      <c r="R344" s="20">
        <v>101</v>
      </c>
      <c r="S344" s="20" t="s">
        <v>34</v>
      </c>
      <c r="T344" s="20">
        <v>152</v>
      </c>
      <c r="U344" s="29"/>
      <c r="V344" s="30"/>
      <c r="W344" s="29"/>
      <c r="X344" s="31"/>
    </row>
    <row r="345" ht="30" customHeight="1" spans="1:24">
      <c r="A345" s="20" t="s">
        <v>29</v>
      </c>
      <c r="B345" s="20" t="s">
        <v>30</v>
      </c>
      <c r="C345" s="20">
        <v>2023</v>
      </c>
      <c r="D345" s="20" t="s">
        <v>470</v>
      </c>
      <c r="E345" s="20">
        <v>2309110278</v>
      </c>
      <c r="F345" s="20" t="s">
        <v>574</v>
      </c>
      <c r="G345" s="40">
        <v>91.11942979</v>
      </c>
      <c r="H345" s="40">
        <v>0</v>
      </c>
      <c r="I345" s="40">
        <f t="shared" si="46"/>
        <v>91.11942979</v>
      </c>
      <c r="J345" s="40">
        <v>75.9611650485437</v>
      </c>
      <c r="K345" s="40">
        <v>1</v>
      </c>
      <c r="L345" s="40">
        <f t="shared" si="43"/>
        <v>76.9611650485437</v>
      </c>
      <c r="M345" s="40">
        <v>81.05</v>
      </c>
      <c r="N345" s="40">
        <v>0</v>
      </c>
      <c r="O345" s="40">
        <f t="shared" si="44"/>
        <v>81.05</v>
      </c>
      <c r="P345" s="40">
        <f t="shared" si="45"/>
        <v>79.4937882549078</v>
      </c>
      <c r="Q345" s="20">
        <v>111</v>
      </c>
      <c r="R345" s="20">
        <v>118</v>
      </c>
      <c r="S345" s="20" t="s">
        <v>34</v>
      </c>
      <c r="T345" s="20">
        <v>152</v>
      </c>
      <c r="U345" s="29"/>
      <c r="V345" s="30"/>
      <c r="W345" s="29"/>
      <c r="X345" s="31"/>
    </row>
    <row r="346" ht="30" customHeight="1" spans="1:24">
      <c r="A346" s="20" t="s">
        <v>29</v>
      </c>
      <c r="B346" s="20" t="s">
        <v>30</v>
      </c>
      <c r="C346" s="20">
        <v>2023</v>
      </c>
      <c r="D346" s="20" t="s">
        <v>470</v>
      </c>
      <c r="E346" s="20">
        <v>2309110275</v>
      </c>
      <c r="F346" s="20" t="s">
        <v>575</v>
      </c>
      <c r="G346" s="40">
        <v>88.61942979</v>
      </c>
      <c r="H346" s="40">
        <v>0</v>
      </c>
      <c r="I346" s="40">
        <f t="shared" si="46"/>
        <v>88.61942979</v>
      </c>
      <c r="J346" s="40">
        <v>75.0873786407767</v>
      </c>
      <c r="K346" s="40">
        <v>2</v>
      </c>
      <c r="L346" s="40">
        <f t="shared" si="43"/>
        <v>77.0873786407767</v>
      </c>
      <c r="M346" s="40">
        <v>82.65</v>
      </c>
      <c r="N346" s="40">
        <v>0</v>
      </c>
      <c r="O346" s="40">
        <f t="shared" si="44"/>
        <v>82.65</v>
      </c>
      <c r="P346" s="40">
        <f t="shared" si="45"/>
        <v>79.3734484490825</v>
      </c>
      <c r="Q346" s="20">
        <v>112</v>
      </c>
      <c r="R346" s="20">
        <v>123</v>
      </c>
      <c r="S346" s="42" t="s">
        <v>216</v>
      </c>
      <c r="T346" s="20">
        <v>152</v>
      </c>
      <c r="U346" s="29"/>
      <c r="V346" s="30"/>
      <c r="W346" s="29"/>
      <c r="X346" s="31"/>
    </row>
    <row r="347" ht="30" customHeight="1" spans="1:24">
      <c r="A347" s="20" t="s">
        <v>29</v>
      </c>
      <c r="B347" s="20" t="s">
        <v>30</v>
      </c>
      <c r="C347" s="20">
        <v>2023</v>
      </c>
      <c r="D347" s="20" t="s">
        <v>460</v>
      </c>
      <c r="E347" s="20">
        <v>2309110260</v>
      </c>
      <c r="F347" s="20" t="s">
        <v>576</v>
      </c>
      <c r="G347" s="40">
        <v>90.47078115</v>
      </c>
      <c r="H347" s="40">
        <v>0</v>
      </c>
      <c r="I347" s="40">
        <f t="shared" si="46"/>
        <v>90.47078115</v>
      </c>
      <c r="J347" s="40">
        <v>77.3495145631068</v>
      </c>
      <c r="K347" s="40">
        <v>0</v>
      </c>
      <c r="L347" s="40">
        <f t="shared" si="43"/>
        <v>77.3495145631068</v>
      </c>
      <c r="M347" s="40">
        <v>77.65</v>
      </c>
      <c r="N347" s="40">
        <v>0</v>
      </c>
      <c r="O347" s="40">
        <f t="shared" si="44"/>
        <v>77.65</v>
      </c>
      <c r="P347" s="40">
        <f t="shared" si="45"/>
        <v>79.3477530948301</v>
      </c>
      <c r="Q347" s="20">
        <v>113</v>
      </c>
      <c r="R347" s="20">
        <v>108</v>
      </c>
      <c r="S347" s="20" t="s">
        <v>34</v>
      </c>
      <c r="T347" s="20">
        <v>152</v>
      </c>
      <c r="U347" s="29"/>
      <c r="V347" s="30"/>
      <c r="W347" s="29"/>
      <c r="X347" s="31"/>
    </row>
    <row r="348" ht="30" customHeight="1" spans="1:24">
      <c r="A348" s="20" t="s">
        <v>29</v>
      </c>
      <c r="B348" s="20" t="s">
        <v>30</v>
      </c>
      <c r="C348" s="20">
        <v>2023</v>
      </c>
      <c r="D348" s="20" t="s">
        <v>460</v>
      </c>
      <c r="E348" s="20">
        <v>2309110258</v>
      </c>
      <c r="F348" s="20" t="s">
        <v>577</v>
      </c>
      <c r="G348" s="40">
        <v>88.97078115</v>
      </c>
      <c r="H348" s="40">
        <v>0</v>
      </c>
      <c r="I348" s="40">
        <f t="shared" si="46"/>
        <v>88.97078115</v>
      </c>
      <c r="J348" s="40">
        <v>80.0194174757282</v>
      </c>
      <c r="K348" s="40">
        <v>0</v>
      </c>
      <c r="L348" s="40">
        <f t="shared" si="43"/>
        <v>80.0194174757282</v>
      </c>
      <c r="M348" s="40">
        <v>59.35</v>
      </c>
      <c r="N348" s="40">
        <v>0</v>
      </c>
      <c r="O348" s="40">
        <f t="shared" si="44"/>
        <v>59.35</v>
      </c>
      <c r="P348" s="40">
        <f t="shared" si="45"/>
        <v>79.2951802792961</v>
      </c>
      <c r="Q348" s="20">
        <v>114</v>
      </c>
      <c r="R348" s="20">
        <v>83</v>
      </c>
      <c r="S348" s="20" t="s">
        <v>34</v>
      </c>
      <c r="T348" s="20">
        <v>152</v>
      </c>
      <c r="U348" s="29"/>
      <c r="V348" s="30"/>
      <c r="W348" s="29"/>
      <c r="X348" s="31"/>
    </row>
    <row r="349" ht="30" customHeight="1" spans="1:24">
      <c r="A349" s="20" t="s">
        <v>29</v>
      </c>
      <c r="B349" s="20" t="s">
        <v>30</v>
      </c>
      <c r="C349" s="20">
        <v>2023</v>
      </c>
      <c r="D349" s="20" t="s">
        <v>470</v>
      </c>
      <c r="E349" s="20">
        <v>2309110276</v>
      </c>
      <c r="F349" s="20" t="s">
        <v>578</v>
      </c>
      <c r="G349" s="40">
        <v>90.61942979</v>
      </c>
      <c r="H349" s="40">
        <v>1</v>
      </c>
      <c r="I349" s="40">
        <f t="shared" si="46"/>
        <v>91.61942979</v>
      </c>
      <c r="J349" s="40">
        <v>76.495145631068</v>
      </c>
      <c r="K349" s="40">
        <v>0</v>
      </c>
      <c r="L349" s="40">
        <f t="shared" si="43"/>
        <v>76.495145631068</v>
      </c>
      <c r="M349" s="40">
        <v>80.05</v>
      </c>
      <c r="N349" s="40">
        <v>1.6</v>
      </c>
      <c r="O349" s="40">
        <f t="shared" si="44"/>
        <v>81.65</v>
      </c>
      <c r="P349" s="40">
        <f t="shared" si="45"/>
        <v>79.279273691801</v>
      </c>
      <c r="Q349" s="20">
        <v>115</v>
      </c>
      <c r="R349" s="20">
        <v>115</v>
      </c>
      <c r="S349" s="20" t="s">
        <v>34</v>
      </c>
      <c r="T349" s="20">
        <v>152</v>
      </c>
      <c r="U349" s="29"/>
      <c r="V349" s="30"/>
      <c r="W349" s="29"/>
      <c r="X349" s="31"/>
    </row>
    <row r="350" ht="30" customHeight="1" spans="1:24">
      <c r="A350" s="20" t="s">
        <v>29</v>
      </c>
      <c r="B350" s="20" t="s">
        <v>30</v>
      </c>
      <c r="C350" s="20">
        <v>2023</v>
      </c>
      <c r="D350" s="20" t="s">
        <v>460</v>
      </c>
      <c r="E350" s="20">
        <v>2309110231</v>
      </c>
      <c r="F350" s="20" t="s">
        <v>579</v>
      </c>
      <c r="G350" s="40">
        <v>90.47078115</v>
      </c>
      <c r="H350" s="40">
        <v>1.7</v>
      </c>
      <c r="I350" s="40">
        <f t="shared" si="46"/>
        <v>92.17078115</v>
      </c>
      <c r="J350" s="40">
        <v>73.8058252427184</v>
      </c>
      <c r="K350" s="40">
        <v>2</v>
      </c>
      <c r="L350" s="40">
        <f t="shared" si="43"/>
        <v>75.8058252427184</v>
      </c>
      <c r="M350" s="40">
        <v>85.55</v>
      </c>
      <c r="N350" s="40">
        <v>0</v>
      </c>
      <c r="O350" s="40">
        <f t="shared" si="44"/>
        <v>85.55</v>
      </c>
      <c r="P350" s="40">
        <f t="shared" si="45"/>
        <v>79.2349861045388</v>
      </c>
      <c r="Q350" s="20">
        <v>116</v>
      </c>
      <c r="R350" s="20">
        <v>130</v>
      </c>
      <c r="S350" s="42" t="s">
        <v>216</v>
      </c>
      <c r="T350" s="20">
        <v>152</v>
      </c>
      <c r="U350" s="29"/>
      <c r="V350" s="30"/>
      <c r="W350" s="29"/>
      <c r="X350" s="31"/>
    </row>
    <row r="351" ht="30" customHeight="1" spans="1:24">
      <c r="A351" s="20" t="s">
        <v>29</v>
      </c>
      <c r="B351" s="20" t="s">
        <v>30</v>
      </c>
      <c r="C351" s="20">
        <v>2023</v>
      </c>
      <c r="D351" s="20" t="s">
        <v>462</v>
      </c>
      <c r="E351" s="20">
        <v>2309110166</v>
      </c>
      <c r="F351" s="20" t="s">
        <v>580</v>
      </c>
      <c r="G351" s="40">
        <v>93.36873764</v>
      </c>
      <c r="H351" s="40">
        <v>1.85</v>
      </c>
      <c r="I351" s="40">
        <f t="shared" si="46"/>
        <v>95.21873764</v>
      </c>
      <c r="J351" s="40">
        <v>76.7184466019417</v>
      </c>
      <c r="K351" s="40">
        <v>0</v>
      </c>
      <c r="L351" s="40">
        <f t="shared" si="43"/>
        <v>76.7184466019417</v>
      </c>
      <c r="M351" s="40">
        <v>73.025</v>
      </c>
      <c r="N351" s="40">
        <v>0</v>
      </c>
      <c r="O351" s="40">
        <f t="shared" si="44"/>
        <v>73.025</v>
      </c>
      <c r="P351" s="40">
        <f t="shared" si="45"/>
        <v>79.1241455974563</v>
      </c>
      <c r="Q351" s="20">
        <v>117</v>
      </c>
      <c r="R351" s="20">
        <v>113</v>
      </c>
      <c r="S351" s="20" t="s">
        <v>34</v>
      </c>
      <c r="T351" s="20">
        <v>152</v>
      </c>
      <c r="U351" s="29"/>
      <c r="V351" s="30"/>
      <c r="W351" s="29"/>
      <c r="X351" s="31"/>
    </row>
    <row r="352" ht="30" customHeight="1" spans="1:24">
      <c r="A352" s="20" t="s">
        <v>29</v>
      </c>
      <c r="B352" s="20" t="s">
        <v>30</v>
      </c>
      <c r="C352" s="20">
        <v>2023</v>
      </c>
      <c r="D352" s="20" t="s">
        <v>470</v>
      </c>
      <c r="E352" s="20">
        <v>2215110012</v>
      </c>
      <c r="F352" s="20" t="s">
        <v>581</v>
      </c>
      <c r="G352" s="40">
        <v>90.61942979</v>
      </c>
      <c r="H352" s="40">
        <v>0.95</v>
      </c>
      <c r="I352" s="40">
        <f t="shared" si="46"/>
        <v>91.56942979</v>
      </c>
      <c r="J352" s="40">
        <v>75.873786407767</v>
      </c>
      <c r="K352" s="40">
        <v>0</v>
      </c>
      <c r="L352" s="40">
        <f t="shared" si="43"/>
        <v>75.873786407767</v>
      </c>
      <c r="M352" s="40">
        <v>83.3</v>
      </c>
      <c r="N352" s="40">
        <v>0</v>
      </c>
      <c r="O352" s="40">
        <f t="shared" si="44"/>
        <v>83.3</v>
      </c>
      <c r="P352" s="40">
        <f t="shared" si="45"/>
        <v>78.9707542743252</v>
      </c>
      <c r="Q352" s="20">
        <v>118</v>
      </c>
      <c r="R352" s="20">
        <v>119</v>
      </c>
      <c r="S352" s="20" t="s">
        <v>34</v>
      </c>
      <c r="T352" s="20">
        <v>152</v>
      </c>
      <c r="U352" s="29"/>
      <c r="V352" s="30"/>
      <c r="W352" s="29"/>
      <c r="X352" s="31"/>
    </row>
    <row r="353" ht="30" customHeight="1" spans="1:24">
      <c r="A353" s="20" t="s">
        <v>29</v>
      </c>
      <c r="B353" s="20" t="s">
        <v>30</v>
      </c>
      <c r="C353" s="20">
        <v>2023</v>
      </c>
      <c r="D353" s="20" t="s">
        <v>464</v>
      </c>
      <c r="E353" s="20">
        <v>2223110133</v>
      </c>
      <c r="F353" s="20" t="s">
        <v>582</v>
      </c>
      <c r="G353" s="40">
        <v>88.04105142</v>
      </c>
      <c r="H353" s="40">
        <v>0.75</v>
      </c>
      <c r="I353" s="40">
        <f t="shared" si="46"/>
        <v>88.79105142</v>
      </c>
      <c r="J353" s="40">
        <v>77.252427184466</v>
      </c>
      <c r="K353" s="40">
        <v>0</v>
      </c>
      <c r="L353" s="40">
        <f t="shared" si="43"/>
        <v>77.252427184466</v>
      </c>
      <c r="M353" s="40">
        <v>75.9</v>
      </c>
      <c r="N353" s="40">
        <v>0</v>
      </c>
      <c r="O353" s="40">
        <f t="shared" si="44"/>
        <v>75.9</v>
      </c>
      <c r="P353" s="40">
        <f t="shared" si="45"/>
        <v>78.8479781013495</v>
      </c>
      <c r="Q353" s="20">
        <v>119</v>
      </c>
      <c r="R353" s="20">
        <v>109</v>
      </c>
      <c r="S353" s="42" t="s">
        <v>216</v>
      </c>
      <c r="T353" s="20">
        <v>152</v>
      </c>
      <c r="U353" s="29"/>
      <c r="V353" s="30"/>
      <c r="W353" s="29"/>
      <c r="X353" s="31"/>
    </row>
    <row r="354" ht="30" customHeight="1" spans="1:24">
      <c r="A354" s="20" t="s">
        <v>29</v>
      </c>
      <c r="B354" s="20" t="s">
        <v>30</v>
      </c>
      <c r="C354" s="20">
        <v>2023</v>
      </c>
      <c r="D354" s="20" t="s">
        <v>464</v>
      </c>
      <c r="E354" s="20">
        <v>2315110017</v>
      </c>
      <c r="F354" s="20" t="s">
        <v>583</v>
      </c>
      <c r="G354" s="40">
        <v>87.04105142</v>
      </c>
      <c r="H354" s="40">
        <v>0.5</v>
      </c>
      <c r="I354" s="40">
        <f t="shared" si="46"/>
        <v>87.54105142</v>
      </c>
      <c r="J354" s="40">
        <v>76.9417475728155</v>
      </c>
      <c r="K354" s="40">
        <v>0</v>
      </c>
      <c r="L354" s="40">
        <f t="shared" si="43"/>
        <v>76.9417475728155</v>
      </c>
      <c r="M354" s="40">
        <v>79.575</v>
      </c>
      <c r="N354" s="40">
        <v>0.4</v>
      </c>
      <c r="O354" s="40">
        <f t="shared" si="44"/>
        <v>79.975</v>
      </c>
      <c r="P354" s="40">
        <f t="shared" si="45"/>
        <v>78.8349683926116</v>
      </c>
      <c r="Q354" s="20">
        <v>120</v>
      </c>
      <c r="R354" s="20">
        <v>112</v>
      </c>
      <c r="S354" s="42" t="s">
        <v>216</v>
      </c>
      <c r="T354" s="20">
        <v>152</v>
      </c>
      <c r="U354" s="29"/>
      <c r="V354" s="30"/>
      <c r="W354" s="29"/>
      <c r="X354" s="31"/>
    </row>
    <row r="355" ht="30" customHeight="1" spans="1:24">
      <c r="A355" s="20" t="s">
        <v>29</v>
      </c>
      <c r="B355" s="20" t="s">
        <v>30</v>
      </c>
      <c r="C355" s="20">
        <v>2023</v>
      </c>
      <c r="D355" s="20" t="s">
        <v>462</v>
      </c>
      <c r="E355" s="20">
        <v>2309110187</v>
      </c>
      <c r="F355" s="20" t="s">
        <v>584</v>
      </c>
      <c r="G355" s="40">
        <v>92.36873764</v>
      </c>
      <c r="H355" s="40">
        <v>1</v>
      </c>
      <c r="I355" s="40">
        <f t="shared" si="46"/>
        <v>93.36873764</v>
      </c>
      <c r="J355" s="40">
        <v>73.8543689320388</v>
      </c>
      <c r="K355" s="40">
        <v>2.5</v>
      </c>
      <c r="L355" s="40">
        <f t="shared" si="43"/>
        <v>76.3543689320388</v>
      </c>
      <c r="M355" s="40">
        <v>75.25</v>
      </c>
      <c r="N355" s="40">
        <v>0</v>
      </c>
      <c r="O355" s="40">
        <f t="shared" si="44"/>
        <v>75.25</v>
      </c>
      <c r="P355" s="40">
        <f t="shared" si="45"/>
        <v>78.7960873450291</v>
      </c>
      <c r="Q355" s="20">
        <v>121</v>
      </c>
      <c r="R355" s="20">
        <v>129</v>
      </c>
      <c r="S355" s="20" t="s">
        <v>34</v>
      </c>
      <c r="T355" s="20">
        <v>152</v>
      </c>
      <c r="U355" s="29"/>
      <c r="V355" s="30"/>
      <c r="W355" s="29"/>
      <c r="X355" s="31"/>
    </row>
    <row r="356" ht="30" customHeight="1" spans="1:24">
      <c r="A356" s="20" t="s">
        <v>29</v>
      </c>
      <c r="B356" s="20" t="s">
        <v>30</v>
      </c>
      <c r="C356" s="20">
        <v>2023</v>
      </c>
      <c r="D356" s="20" t="s">
        <v>470</v>
      </c>
      <c r="E356" s="20">
        <v>2223110144</v>
      </c>
      <c r="F356" s="20" t="s">
        <v>585</v>
      </c>
      <c r="G356" s="40">
        <v>89.11942979</v>
      </c>
      <c r="H356" s="40">
        <v>0.95</v>
      </c>
      <c r="I356" s="40">
        <f t="shared" si="46"/>
        <v>90.06942979</v>
      </c>
      <c r="J356" s="40">
        <v>75.6504854368932</v>
      </c>
      <c r="K356" s="40">
        <v>0.5</v>
      </c>
      <c r="L356" s="40">
        <f t="shared" si="43"/>
        <v>76.1504854368932</v>
      </c>
      <c r="M356" s="40">
        <v>78.975</v>
      </c>
      <c r="N356" s="40">
        <v>0</v>
      </c>
      <c r="O356" s="40">
        <f t="shared" si="44"/>
        <v>78.975</v>
      </c>
      <c r="P356" s="40">
        <f t="shared" si="45"/>
        <v>78.5207785461699</v>
      </c>
      <c r="Q356" s="20">
        <v>122</v>
      </c>
      <c r="R356" s="20">
        <v>121</v>
      </c>
      <c r="S356" s="42" t="s">
        <v>216</v>
      </c>
      <c r="T356" s="20">
        <v>152</v>
      </c>
      <c r="U356" s="29"/>
      <c r="V356" s="30"/>
      <c r="W356" s="29"/>
      <c r="X356" s="31"/>
    </row>
    <row r="357" ht="30" customHeight="1" spans="1:24">
      <c r="A357" s="20" t="s">
        <v>29</v>
      </c>
      <c r="B357" s="20" t="s">
        <v>30</v>
      </c>
      <c r="C357" s="20">
        <v>2023</v>
      </c>
      <c r="D357" s="20" t="s">
        <v>462</v>
      </c>
      <c r="E357" s="20">
        <v>2306110004</v>
      </c>
      <c r="F357" s="20" t="s">
        <v>586</v>
      </c>
      <c r="G357" s="40">
        <v>88.86873764</v>
      </c>
      <c r="H357" s="40">
        <v>1.95</v>
      </c>
      <c r="I357" s="40">
        <f t="shared" si="46"/>
        <v>90.81873764</v>
      </c>
      <c r="J357" s="40">
        <v>71.8640776699029</v>
      </c>
      <c r="K357" s="40">
        <v>2</v>
      </c>
      <c r="L357" s="40">
        <f t="shared" si="43"/>
        <v>73.8640776699029</v>
      </c>
      <c r="M357" s="40">
        <v>93.975</v>
      </c>
      <c r="N357" s="40">
        <v>0</v>
      </c>
      <c r="O357" s="40">
        <f t="shared" si="44"/>
        <v>93.975</v>
      </c>
      <c r="P357" s="40">
        <f t="shared" si="45"/>
        <v>78.4183688984272</v>
      </c>
      <c r="Q357" s="20">
        <v>123</v>
      </c>
      <c r="R357" s="20">
        <v>143</v>
      </c>
      <c r="S357" s="42" t="s">
        <v>216</v>
      </c>
      <c r="T357" s="20">
        <v>152</v>
      </c>
      <c r="U357" s="29"/>
      <c r="V357" s="30"/>
      <c r="W357" s="29"/>
      <c r="X357" s="31"/>
    </row>
    <row r="358" ht="30" customHeight="1" spans="1:24">
      <c r="A358" s="20" t="s">
        <v>29</v>
      </c>
      <c r="B358" s="20" t="s">
        <v>30</v>
      </c>
      <c r="C358" s="20">
        <v>2023</v>
      </c>
      <c r="D358" s="20" t="s">
        <v>460</v>
      </c>
      <c r="E358" s="20">
        <v>2309110235</v>
      </c>
      <c r="F358" s="20" t="s">
        <v>587</v>
      </c>
      <c r="G358" s="40">
        <v>89.97078115</v>
      </c>
      <c r="H358" s="40">
        <v>1.25</v>
      </c>
      <c r="I358" s="40">
        <f t="shared" si="46"/>
        <v>91.22078115</v>
      </c>
      <c r="J358" s="40">
        <v>72.3592233009709</v>
      </c>
      <c r="K358" s="40">
        <v>3</v>
      </c>
      <c r="L358" s="40">
        <f t="shared" si="43"/>
        <v>75.3592233009709</v>
      </c>
      <c r="M358" s="40">
        <v>79.45</v>
      </c>
      <c r="N358" s="40">
        <v>0</v>
      </c>
      <c r="O358" s="40">
        <f t="shared" si="44"/>
        <v>79.45</v>
      </c>
      <c r="P358" s="40">
        <f t="shared" si="45"/>
        <v>78.1475346482282</v>
      </c>
      <c r="Q358" s="20">
        <v>124</v>
      </c>
      <c r="R358" s="20">
        <v>139</v>
      </c>
      <c r="S358" s="42" t="s">
        <v>216</v>
      </c>
      <c r="T358" s="20">
        <v>152</v>
      </c>
      <c r="U358" s="29"/>
      <c r="V358" s="30"/>
      <c r="W358" s="29"/>
      <c r="X358" s="31"/>
    </row>
    <row r="359" ht="30" customHeight="1" spans="1:24">
      <c r="A359" s="20" t="s">
        <v>29</v>
      </c>
      <c r="B359" s="20" t="s">
        <v>30</v>
      </c>
      <c r="C359" s="20">
        <v>2023</v>
      </c>
      <c r="D359" s="20" t="s">
        <v>464</v>
      </c>
      <c r="E359" s="20">
        <v>2309110226</v>
      </c>
      <c r="F359" s="20" t="s">
        <v>588</v>
      </c>
      <c r="G359" s="40">
        <v>90.54105142</v>
      </c>
      <c r="H359" s="40">
        <v>0</v>
      </c>
      <c r="I359" s="40">
        <f t="shared" si="46"/>
        <v>90.54105142</v>
      </c>
      <c r="J359" s="40">
        <v>76.0776699029126</v>
      </c>
      <c r="K359" s="40">
        <v>0</v>
      </c>
      <c r="L359" s="40">
        <f t="shared" si="43"/>
        <v>76.0776699029126</v>
      </c>
      <c r="M359" s="40">
        <v>75.05</v>
      </c>
      <c r="N359" s="40">
        <v>0</v>
      </c>
      <c r="O359" s="40">
        <f t="shared" si="44"/>
        <v>75.05</v>
      </c>
      <c r="P359" s="40">
        <f t="shared" si="45"/>
        <v>78.1444101401844</v>
      </c>
      <c r="Q359" s="20">
        <v>125</v>
      </c>
      <c r="R359" s="20">
        <v>117</v>
      </c>
      <c r="S359" s="20" t="s">
        <v>34</v>
      </c>
      <c r="T359" s="20">
        <v>152</v>
      </c>
      <c r="U359" s="29"/>
      <c r="V359" s="30"/>
      <c r="W359" s="29"/>
      <c r="X359" s="31"/>
    </row>
    <row r="360" ht="30" customHeight="1" spans="1:24">
      <c r="A360" s="20" t="s">
        <v>29</v>
      </c>
      <c r="B360" s="20" t="s">
        <v>30</v>
      </c>
      <c r="C360" s="20">
        <v>2023</v>
      </c>
      <c r="D360" s="20" t="s">
        <v>470</v>
      </c>
      <c r="E360" s="20">
        <v>2309110299</v>
      </c>
      <c r="F360" s="20" t="s">
        <v>589</v>
      </c>
      <c r="G360" s="40">
        <v>91.11942979</v>
      </c>
      <c r="H360" s="40">
        <v>4.45</v>
      </c>
      <c r="I360" s="40">
        <f t="shared" si="46"/>
        <v>95.56942979</v>
      </c>
      <c r="J360" s="40">
        <v>71.2233009708738</v>
      </c>
      <c r="K360" s="40">
        <v>4</v>
      </c>
      <c r="L360" s="40">
        <f t="shared" si="43"/>
        <v>75.2233009708738</v>
      </c>
      <c r="M360" s="40">
        <v>71.7</v>
      </c>
      <c r="N360" s="40">
        <v>0</v>
      </c>
      <c r="O360" s="40">
        <f t="shared" si="44"/>
        <v>71.7</v>
      </c>
      <c r="P360" s="40">
        <f t="shared" si="45"/>
        <v>77.9228901966553</v>
      </c>
      <c r="Q360" s="20">
        <v>126</v>
      </c>
      <c r="R360" s="20">
        <v>146</v>
      </c>
      <c r="S360" s="42" t="s">
        <v>216</v>
      </c>
      <c r="T360" s="20">
        <v>152</v>
      </c>
      <c r="U360" s="29"/>
      <c r="V360" s="30"/>
      <c r="W360" s="29"/>
      <c r="X360" s="31"/>
    </row>
    <row r="361" ht="30" customHeight="1" spans="1:24">
      <c r="A361" s="20" t="s">
        <v>29</v>
      </c>
      <c r="B361" s="20" t="s">
        <v>30</v>
      </c>
      <c r="C361" s="20">
        <v>2023</v>
      </c>
      <c r="D361" s="20" t="s">
        <v>462</v>
      </c>
      <c r="E361" s="20">
        <v>2309110195</v>
      </c>
      <c r="F361" s="20" t="s">
        <v>590</v>
      </c>
      <c r="G361" s="40">
        <v>87.36873764</v>
      </c>
      <c r="H361" s="40">
        <v>1</v>
      </c>
      <c r="I361" s="40">
        <f t="shared" si="46"/>
        <v>88.36873764</v>
      </c>
      <c r="J361" s="40">
        <v>73.3592233009709</v>
      </c>
      <c r="K361" s="40">
        <v>2</v>
      </c>
      <c r="L361" s="40">
        <f t="shared" si="43"/>
        <v>75.3592233009709</v>
      </c>
      <c r="M361" s="40">
        <v>80.1</v>
      </c>
      <c r="N361" s="40">
        <v>0</v>
      </c>
      <c r="O361" s="40">
        <f t="shared" si="44"/>
        <v>80.1</v>
      </c>
      <c r="P361" s="40">
        <f t="shared" si="45"/>
        <v>77.7847281217282</v>
      </c>
      <c r="Q361" s="20">
        <v>127</v>
      </c>
      <c r="R361" s="20">
        <v>131</v>
      </c>
      <c r="S361" s="42" t="s">
        <v>216</v>
      </c>
      <c r="T361" s="20">
        <v>152</v>
      </c>
      <c r="U361" s="29"/>
      <c r="V361" s="30"/>
      <c r="W361" s="29"/>
      <c r="X361" s="31"/>
    </row>
    <row r="362" ht="30" customHeight="1" spans="1:24">
      <c r="A362" s="20" t="s">
        <v>29</v>
      </c>
      <c r="B362" s="20" t="s">
        <v>30</v>
      </c>
      <c r="C362" s="20">
        <v>2023</v>
      </c>
      <c r="D362" s="20" t="s">
        <v>462</v>
      </c>
      <c r="E362" s="20">
        <v>2309110164</v>
      </c>
      <c r="F362" s="20" t="s">
        <v>591</v>
      </c>
      <c r="G362" s="40">
        <v>87.86873764</v>
      </c>
      <c r="H362" s="40">
        <v>2.1</v>
      </c>
      <c r="I362" s="40">
        <f t="shared" si="46"/>
        <v>89.96873764</v>
      </c>
      <c r="J362" s="40">
        <v>72.8932038834951</v>
      </c>
      <c r="K362" s="40">
        <v>2</v>
      </c>
      <c r="L362" s="40">
        <f t="shared" si="43"/>
        <v>74.8932038834951</v>
      </c>
      <c r="M362" s="40">
        <v>78.85</v>
      </c>
      <c r="N362" s="40">
        <v>0</v>
      </c>
      <c r="O362" s="40">
        <f t="shared" si="44"/>
        <v>78.85</v>
      </c>
      <c r="P362" s="40">
        <f t="shared" si="45"/>
        <v>77.5502135586213</v>
      </c>
      <c r="Q362" s="20">
        <v>128</v>
      </c>
      <c r="R362" s="20">
        <v>133</v>
      </c>
      <c r="S362" s="42" t="s">
        <v>216</v>
      </c>
      <c r="T362" s="20">
        <v>152</v>
      </c>
      <c r="U362" s="29"/>
      <c r="V362" s="30"/>
      <c r="W362" s="29"/>
      <c r="X362" s="31"/>
    </row>
    <row r="363" ht="30" customHeight="1" spans="1:24">
      <c r="A363" s="20" t="s">
        <v>29</v>
      </c>
      <c r="B363" s="20" t="s">
        <v>30</v>
      </c>
      <c r="C363" s="20">
        <v>2023</v>
      </c>
      <c r="D363" s="20" t="s">
        <v>470</v>
      </c>
      <c r="E363" s="20">
        <v>2309110289</v>
      </c>
      <c r="F363" s="20" t="s">
        <v>592</v>
      </c>
      <c r="G363" s="40">
        <v>87.61942979</v>
      </c>
      <c r="H363" s="40">
        <v>0</v>
      </c>
      <c r="I363" s="40">
        <f t="shared" si="46"/>
        <v>87.61942979</v>
      </c>
      <c r="J363" s="40">
        <v>74.1941747572816</v>
      </c>
      <c r="K363" s="40">
        <v>1</v>
      </c>
      <c r="L363" s="40">
        <f t="shared" si="43"/>
        <v>75.1941747572816</v>
      </c>
      <c r="M363" s="40">
        <v>79.55</v>
      </c>
      <c r="N363" s="40">
        <v>0</v>
      </c>
      <c r="O363" s="40">
        <f t="shared" si="44"/>
        <v>79.55</v>
      </c>
      <c r="P363" s="40">
        <f t="shared" si="45"/>
        <v>77.4935455364612</v>
      </c>
      <c r="Q363" s="20">
        <v>129</v>
      </c>
      <c r="R363" s="20">
        <v>126</v>
      </c>
      <c r="S363" s="42" t="s">
        <v>216</v>
      </c>
      <c r="T363" s="20">
        <v>152</v>
      </c>
      <c r="U363" s="29"/>
      <c r="V363" s="30"/>
      <c r="W363" s="29"/>
      <c r="X363" s="31"/>
    </row>
    <row r="364" ht="30" customHeight="1" spans="1:24">
      <c r="A364" s="20" t="s">
        <v>29</v>
      </c>
      <c r="B364" s="20" t="s">
        <v>30</v>
      </c>
      <c r="C364" s="20">
        <v>2023</v>
      </c>
      <c r="D364" s="20" t="s">
        <v>470</v>
      </c>
      <c r="E364" s="20">
        <v>2309110273</v>
      </c>
      <c r="F364" s="20" t="s">
        <v>593</v>
      </c>
      <c r="G364" s="40">
        <v>90.11942979</v>
      </c>
      <c r="H364" s="40">
        <v>0</v>
      </c>
      <c r="I364" s="40">
        <f t="shared" si="46"/>
        <v>90.11942979</v>
      </c>
      <c r="J364" s="40">
        <v>73.0388349514563</v>
      </c>
      <c r="K364" s="40">
        <v>2</v>
      </c>
      <c r="L364" s="40">
        <f t="shared" ref="L364:L386" si="47">J364+K364</f>
        <v>75.0388349514563</v>
      </c>
      <c r="M364" s="40">
        <v>76.65</v>
      </c>
      <c r="N364" s="40">
        <v>0</v>
      </c>
      <c r="O364" s="40">
        <f t="shared" ref="O364:O386" si="48">M364+N364</f>
        <v>76.65</v>
      </c>
      <c r="P364" s="40">
        <f t="shared" ref="P364:P386" si="49">I364*0.15+L364*0.75+O364*0.1</f>
        <v>77.4620406820922</v>
      </c>
      <c r="Q364" s="20">
        <v>130</v>
      </c>
      <c r="R364" s="20">
        <v>132</v>
      </c>
      <c r="S364" s="20" t="s">
        <v>34</v>
      </c>
      <c r="T364" s="20">
        <v>152</v>
      </c>
      <c r="U364" s="29"/>
      <c r="V364" s="30"/>
      <c r="W364" s="29"/>
      <c r="X364" s="31"/>
    </row>
    <row r="365" ht="30" customHeight="1" spans="1:24">
      <c r="A365" s="20" t="s">
        <v>29</v>
      </c>
      <c r="B365" s="20" t="s">
        <v>30</v>
      </c>
      <c r="C365" s="20">
        <v>2023</v>
      </c>
      <c r="D365" s="20" t="s">
        <v>464</v>
      </c>
      <c r="E365" s="20">
        <v>2309110225</v>
      </c>
      <c r="F365" s="20" t="s">
        <v>594</v>
      </c>
      <c r="G365" s="40">
        <v>87.04105142</v>
      </c>
      <c r="H365" s="40">
        <v>0</v>
      </c>
      <c r="I365" s="40">
        <f t="shared" si="46"/>
        <v>87.04105142</v>
      </c>
      <c r="J365" s="40">
        <v>74.3203883495146</v>
      </c>
      <c r="K365" s="40">
        <v>0</v>
      </c>
      <c r="L365" s="40">
        <f t="shared" si="47"/>
        <v>74.3203883495146</v>
      </c>
      <c r="M365" s="40">
        <v>86</v>
      </c>
      <c r="N365" s="40">
        <v>0</v>
      </c>
      <c r="O365" s="40">
        <f t="shared" si="48"/>
        <v>86</v>
      </c>
      <c r="P365" s="40">
        <f t="shared" si="49"/>
        <v>77.396448975136</v>
      </c>
      <c r="Q365" s="20">
        <v>131</v>
      </c>
      <c r="R365" s="20">
        <v>125</v>
      </c>
      <c r="S365" s="42" t="s">
        <v>216</v>
      </c>
      <c r="T365" s="20">
        <v>152</v>
      </c>
      <c r="U365" s="29"/>
      <c r="V365" s="30"/>
      <c r="W365" s="29"/>
      <c r="X365" s="31"/>
    </row>
    <row r="366" ht="30" customHeight="1" spans="1:24">
      <c r="A366" s="20" t="s">
        <v>29</v>
      </c>
      <c r="B366" s="20" t="s">
        <v>30</v>
      </c>
      <c r="C366" s="20">
        <v>2023</v>
      </c>
      <c r="D366" s="20" t="s">
        <v>470</v>
      </c>
      <c r="E366" s="20">
        <v>2309110293</v>
      </c>
      <c r="F366" s="20" t="s">
        <v>595</v>
      </c>
      <c r="G366" s="40">
        <v>90.11942979</v>
      </c>
      <c r="H366" s="40">
        <v>0.5</v>
      </c>
      <c r="I366" s="40">
        <f t="shared" si="46"/>
        <v>90.61942979</v>
      </c>
      <c r="J366" s="40">
        <v>74.0388349514563</v>
      </c>
      <c r="K366" s="40">
        <v>1</v>
      </c>
      <c r="L366" s="40">
        <f t="shared" si="47"/>
        <v>75.0388349514563</v>
      </c>
      <c r="M366" s="40">
        <v>73.925</v>
      </c>
      <c r="N366" s="40">
        <v>0</v>
      </c>
      <c r="O366" s="40">
        <f t="shared" si="48"/>
        <v>73.925</v>
      </c>
      <c r="P366" s="40">
        <f t="shared" si="49"/>
        <v>77.2645406820922</v>
      </c>
      <c r="Q366" s="20">
        <v>132</v>
      </c>
      <c r="R366" s="20">
        <v>128</v>
      </c>
      <c r="S366" s="20" t="s">
        <v>34</v>
      </c>
      <c r="T366" s="20">
        <v>152</v>
      </c>
      <c r="U366" s="29"/>
      <c r="V366" s="30"/>
      <c r="W366" s="29"/>
      <c r="X366" s="31"/>
    </row>
    <row r="367" ht="30" customHeight="1" spans="1:24">
      <c r="A367" s="20" t="s">
        <v>29</v>
      </c>
      <c r="B367" s="20" t="s">
        <v>30</v>
      </c>
      <c r="C367" s="20">
        <v>2023</v>
      </c>
      <c r="D367" s="20" t="s">
        <v>460</v>
      </c>
      <c r="E367" s="20">
        <v>2309110261</v>
      </c>
      <c r="F367" s="20" t="s">
        <v>596</v>
      </c>
      <c r="G367" s="40">
        <v>90.47078115</v>
      </c>
      <c r="H367" s="40">
        <v>0</v>
      </c>
      <c r="I367" s="40">
        <f t="shared" ref="I367:I386" si="50">G367+H367</f>
        <v>90.47078115</v>
      </c>
      <c r="J367" s="40">
        <v>75.2815533980582</v>
      </c>
      <c r="K367" s="40">
        <v>0</v>
      </c>
      <c r="L367" s="40">
        <f t="shared" si="47"/>
        <v>75.2815533980582</v>
      </c>
      <c r="M367" s="40">
        <v>71.15</v>
      </c>
      <c r="N367" s="40">
        <v>0</v>
      </c>
      <c r="O367" s="40">
        <f t="shared" si="48"/>
        <v>71.15</v>
      </c>
      <c r="P367" s="40">
        <f t="shared" si="49"/>
        <v>77.1467822210436</v>
      </c>
      <c r="Q367" s="20">
        <v>133</v>
      </c>
      <c r="R367" s="20">
        <v>122</v>
      </c>
      <c r="S367" s="20" t="s">
        <v>34</v>
      </c>
      <c r="T367" s="20">
        <v>152</v>
      </c>
      <c r="U367" s="29"/>
      <c r="V367" s="30"/>
      <c r="W367" s="29"/>
      <c r="X367" s="31"/>
    </row>
    <row r="368" ht="30" customHeight="1" spans="1:24">
      <c r="A368" s="20" t="s">
        <v>29</v>
      </c>
      <c r="B368" s="20" t="s">
        <v>30</v>
      </c>
      <c r="C368" s="20">
        <v>2023</v>
      </c>
      <c r="D368" s="20" t="s">
        <v>460</v>
      </c>
      <c r="E368" s="20">
        <v>2223110164</v>
      </c>
      <c r="F368" s="20" t="s">
        <v>597</v>
      </c>
      <c r="G368" s="40">
        <v>89.97078115</v>
      </c>
      <c r="H368" s="40">
        <v>0.75</v>
      </c>
      <c r="I368" s="40">
        <f t="shared" si="50"/>
        <v>90.72078115</v>
      </c>
      <c r="J368" s="40">
        <v>74.1844660194175</v>
      </c>
      <c r="K368" s="40">
        <v>0</v>
      </c>
      <c r="L368" s="40">
        <f t="shared" si="47"/>
        <v>74.1844660194175</v>
      </c>
      <c r="M368" s="40">
        <v>78.1</v>
      </c>
      <c r="N368" s="40">
        <v>0</v>
      </c>
      <c r="O368" s="40">
        <f t="shared" si="48"/>
        <v>78.1</v>
      </c>
      <c r="P368" s="40">
        <f t="shared" si="49"/>
        <v>77.0564666870631</v>
      </c>
      <c r="Q368" s="20">
        <v>134</v>
      </c>
      <c r="R368" s="20">
        <v>127</v>
      </c>
      <c r="S368" s="42" t="s">
        <v>216</v>
      </c>
      <c r="T368" s="20">
        <v>152</v>
      </c>
      <c r="U368" s="29"/>
      <c r="V368" s="30"/>
      <c r="W368" s="29"/>
      <c r="X368" s="31"/>
    </row>
    <row r="369" ht="30" customHeight="1" spans="1:24">
      <c r="A369" s="20" t="s">
        <v>29</v>
      </c>
      <c r="B369" s="20" t="s">
        <v>30</v>
      </c>
      <c r="C369" s="20">
        <v>2023</v>
      </c>
      <c r="D369" s="20" t="s">
        <v>462</v>
      </c>
      <c r="E369" s="20">
        <v>2309110191</v>
      </c>
      <c r="F369" s="20" t="s">
        <v>598</v>
      </c>
      <c r="G369" s="40">
        <v>88.86873764</v>
      </c>
      <c r="H369" s="40">
        <v>1</v>
      </c>
      <c r="I369" s="40">
        <f t="shared" si="50"/>
        <v>89.86873764</v>
      </c>
      <c r="J369" s="40">
        <v>74.7378640776699</v>
      </c>
      <c r="K369" s="40">
        <v>0</v>
      </c>
      <c r="L369" s="40">
        <f t="shared" si="47"/>
        <v>74.7378640776699</v>
      </c>
      <c r="M369" s="40">
        <v>74.75</v>
      </c>
      <c r="N369" s="40">
        <v>0</v>
      </c>
      <c r="O369" s="40">
        <f t="shared" si="48"/>
        <v>74.75</v>
      </c>
      <c r="P369" s="40">
        <f t="shared" si="49"/>
        <v>77.0087087042524</v>
      </c>
      <c r="Q369" s="20">
        <v>135</v>
      </c>
      <c r="R369" s="20">
        <v>124</v>
      </c>
      <c r="S369" s="20" t="s">
        <v>34</v>
      </c>
      <c r="T369" s="20">
        <v>152</v>
      </c>
      <c r="U369" s="29"/>
      <c r="V369" s="30"/>
      <c r="W369" s="29"/>
      <c r="X369" s="31"/>
    </row>
    <row r="370" ht="30" customHeight="1" spans="1:24">
      <c r="A370" s="20" t="s">
        <v>29</v>
      </c>
      <c r="B370" s="20" t="s">
        <v>30</v>
      </c>
      <c r="C370" s="20">
        <v>2023</v>
      </c>
      <c r="D370" s="20" t="s">
        <v>460</v>
      </c>
      <c r="E370" s="20">
        <v>2331110496</v>
      </c>
      <c r="F370" s="20" t="s">
        <v>599</v>
      </c>
      <c r="G370" s="40">
        <v>87.47078115</v>
      </c>
      <c r="H370" s="40">
        <v>0</v>
      </c>
      <c r="I370" s="40">
        <f t="shared" si="50"/>
        <v>87.47078115</v>
      </c>
      <c r="J370" s="40">
        <v>72.3592233009709</v>
      </c>
      <c r="K370" s="40">
        <v>0</v>
      </c>
      <c r="L370" s="40">
        <f t="shared" si="47"/>
        <v>72.3592233009709</v>
      </c>
      <c r="M370" s="40">
        <v>91.4</v>
      </c>
      <c r="N370" s="40">
        <v>0.8</v>
      </c>
      <c r="O370" s="40">
        <f t="shared" si="48"/>
        <v>92.2</v>
      </c>
      <c r="P370" s="40">
        <f t="shared" si="49"/>
        <v>76.6100346482282</v>
      </c>
      <c r="Q370" s="20">
        <v>136</v>
      </c>
      <c r="R370" s="20">
        <v>140</v>
      </c>
      <c r="S370" s="42" t="s">
        <v>216</v>
      </c>
      <c r="T370" s="20">
        <v>152</v>
      </c>
      <c r="U370" s="29"/>
      <c r="V370" s="30"/>
      <c r="W370" s="29"/>
      <c r="X370" s="31"/>
    </row>
    <row r="371" ht="30" customHeight="1" spans="1:24">
      <c r="A371" s="20" t="s">
        <v>29</v>
      </c>
      <c r="B371" s="20" t="s">
        <v>30</v>
      </c>
      <c r="C371" s="20">
        <v>2023</v>
      </c>
      <c r="D371" s="20" t="s">
        <v>462</v>
      </c>
      <c r="E371" s="20">
        <v>2309110190</v>
      </c>
      <c r="F371" s="20" t="s">
        <v>600</v>
      </c>
      <c r="G371" s="40">
        <v>89.36873764</v>
      </c>
      <c r="H371" s="40">
        <v>1</v>
      </c>
      <c r="I371" s="40">
        <f t="shared" si="50"/>
        <v>90.36873764</v>
      </c>
      <c r="J371" s="40">
        <v>75.8543689320388</v>
      </c>
      <c r="K371" s="40">
        <v>0</v>
      </c>
      <c r="L371" s="40">
        <f t="shared" si="47"/>
        <v>75.8543689320388</v>
      </c>
      <c r="M371" s="40">
        <v>60</v>
      </c>
      <c r="N371" s="40">
        <v>0</v>
      </c>
      <c r="O371" s="40">
        <f t="shared" si="48"/>
        <v>60</v>
      </c>
      <c r="P371" s="40">
        <f t="shared" si="49"/>
        <v>76.4460873450291</v>
      </c>
      <c r="Q371" s="20">
        <v>137</v>
      </c>
      <c r="R371" s="20">
        <v>120</v>
      </c>
      <c r="S371" s="20" t="s">
        <v>34</v>
      </c>
      <c r="T371" s="20">
        <v>152</v>
      </c>
      <c r="U371" s="29"/>
      <c r="V371" s="30"/>
      <c r="W371" s="29"/>
      <c r="X371" s="31"/>
    </row>
    <row r="372" ht="30" customHeight="1" spans="1:24">
      <c r="A372" s="20" t="s">
        <v>29</v>
      </c>
      <c r="B372" s="20" t="s">
        <v>30</v>
      </c>
      <c r="C372" s="20">
        <v>2023</v>
      </c>
      <c r="D372" s="20" t="s">
        <v>460</v>
      </c>
      <c r="E372" s="20">
        <v>2309110265</v>
      </c>
      <c r="F372" s="20" t="s">
        <v>601</v>
      </c>
      <c r="G372" s="40">
        <v>91.47078115</v>
      </c>
      <c r="H372" s="40">
        <v>0</v>
      </c>
      <c r="I372" s="40">
        <f t="shared" si="50"/>
        <v>91.47078115</v>
      </c>
      <c r="J372" s="40">
        <v>72.3203883495146</v>
      </c>
      <c r="K372" s="40">
        <v>0</v>
      </c>
      <c r="L372" s="40">
        <f t="shared" si="47"/>
        <v>72.3203883495146</v>
      </c>
      <c r="M372" s="40">
        <v>76.8</v>
      </c>
      <c r="N372" s="40">
        <v>0</v>
      </c>
      <c r="O372" s="40">
        <f t="shared" si="48"/>
        <v>76.8</v>
      </c>
      <c r="P372" s="40">
        <f t="shared" si="49"/>
        <v>75.6409084346359</v>
      </c>
      <c r="Q372" s="20">
        <v>138</v>
      </c>
      <c r="R372" s="20">
        <v>142</v>
      </c>
      <c r="S372" s="20" t="s">
        <v>34</v>
      </c>
      <c r="T372" s="20">
        <v>152</v>
      </c>
      <c r="U372" s="29"/>
      <c r="V372" s="30"/>
      <c r="W372" s="29"/>
      <c r="X372" s="31"/>
    </row>
    <row r="373" ht="30" customHeight="1" spans="1:24">
      <c r="A373" s="20" t="s">
        <v>29</v>
      </c>
      <c r="B373" s="20" t="s">
        <v>30</v>
      </c>
      <c r="C373" s="20">
        <v>2023</v>
      </c>
      <c r="D373" s="20" t="s">
        <v>460</v>
      </c>
      <c r="E373" s="20">
        <v>2231110401</v>
      </c>
      <c r="F373" s="20" t="s">
        <v>602</v>
      </c>
      <c r="G373" s="40">
        <v>88.97078115</v>
      </c>
      <c r="H373" s="40">
        <v>0</v>
      </c>
      <c r="I373" s="40">
        <f t="shared" si="50"/>
        <v>88.97078115</v>
      </c>
      <c r="J373" s="40">
        <v>72.6893203883495</v>
      </c>
      <c r="K373" s="40">
        <v>0</v>
      </c>
      <c r="L373" s="40">
        <f t="shared" si="47"/>
        <v>72.6893203883495</v>
      </c>
      <c r="M373" s="40">
        <v>75.95</v>
      </c>
      <c r="N373" s="40">
        <v>0</v>
      </c>
      <c r="O373" s="40">
        <f t="shared" si="48"/>
        <v>75.95</v>
      </c>
      <c r="P373" s="40">
        <f t="shared" si="49"/>
        <v>75.4576074637621</v>
      </c>
      <c r="Q373" s="20">
        <v>139</v>
      </c>
      <c r="R373" s="20">
        <v>136</v>
      </c>
      <c r="S373" s="42" t="s">
        <v>216</v>
      </c>
      <c r="T373" s="20">
        <v>152</v>
      </c>
      <c r="U373" s="29"/>
      <c r="V373" s="30"/>
      <c r="W373" s="29"/>
      <c r="X373" s="31"/>
    </row>
    <row r="374" ht="30" customHeight="1" spans="1:24">
      <c r="A374" s="20" t="s">
        <v>29</v>
      </c>
      <c r="B374" s="20" t="s">
        <v>30</v>
      </c>
      <c r="C374" s="20">
        <v>2023</v>
      </c>
      <c r="D374" s="20" t="s">
        <v>470</v>
      </c>
      <c r="E374" s="20">
        <v>2215110379</v>
      </c>
      <c r="F374" s="20" t="s">
        <v>603</v>
      </c>
      <c r="G374" s="40">
        <v>88.11942979</v>
      </c>
      <c r="H374" s="40">
        <v>0.7</v>
      </c>
      <c r="I374" s="40">
        <f t="shared" si="50"/>
        <v>88.81942979</v>
      </c>
      <c r="J374" s="40">
        <v>71.6796116504854</v>
      </c>
      <c r="K374" s="40">
        <v>0</v>
      </c>
      <c r="L374" s="40">
        <f t="shared" si="47"/>
        <v>71.6796116504854</v>
      </c>
      <c r="M374" s="40">
        <v>82.2</v>
      </c>
      <c r="N374" s="40">
        <v>0</v>
      </c>
      <c r="O374" s="40">
        <f t="shared" si="48"/>
        <v>82.2</v>
      </c>
      <c r="P374" s="40">
        <f t="shared" si="49"/>
        <v>75.302623206364</v>
      </c>
      <c r="Q374" s="20">
        <v>140</v>
      </c>
      <c r="R374" s="20">
        <v>144</v>
      </c>
      <c r="S374" s="20" t="s">
        <v>34</v>
      </c>
      <c r="T374" s="20">
        <v>152</v>
      </c>
      <c r="U374" s="29"/>
      <c r="V374" s="30"/>
      <c r="W374" s="29"/>
      <c r="X374" s="31"/>
    </row>
    <row r="375" ht="30" customHeight="1" spans="1:24">
      <c r="A375" s="20" t="s">
        <v>29</v>
      </c>
      <c r="B375" s="20" t="s">
        <v>30</v>
      </c>
      <c r="C375" s="20">
        <v>2023</v>
      </c>
      <c r="D375" s="20" t="s">
        <v>464</v>
      </c>
      <c r="E375" s="20">
        <v>2306110298</v>
      </c>
      <c r="F375" s="20" t="s">
        <v>604</v>
      </c>
      <c r="G375" s="40">
        <v>87.04105142</v>
      </c>
      <c r="H375" s="40">
        <v>0</v>
      </c>
      <c r="I375" s="40">
        <f t="shared" si="50"/>
        <v>87.04105142</v>
      </c>
      <c r="J375" s="40">
        <v>72.8543689320388</v>
      </c>
      <c r="K375" s="40">
        <v>1</v>
      </c>
      <c r="L375" s="40">
        <f t="shared" si="47"/>
        <v>73.8543689320388</v>
      </c>
      <c r="M375" s="40">
        <v>68.2</v>
      </c>
      <c r="N375" s="40">
        <v>0</v>
      </c>
      <c r="O375" s="40">
        <f t="shared" si="48"/>
        <v>68.2</v>
      </c>
      <c r="P375" s="40">
        <f t="shared" si="49"/>
        <v>75.2669344120291</v>
      </c>
      <c r="Q375" s="20">
        <v>141</v>
      </c>
      <c r="R375" s="20">
        <v>134</v>
      </c>
      <c r="S375" s="42" t="s">
        <v>216</v>
      </c>
      <c r="T375" s="20">
        <v>152</v>
      </c>
      <c r="U375" s="29"/>
      <c r="V375" s="30"/>
      <c r="W375" s="29"/>
      <c r="X375" s="31"/>
    </row>
    <row r="376" ht="30" customHeight="1" spans="1:24">
      <c r="A376" s="20" t="s">
        <v>29</v>
      </c>
      <c r="B376" s="20" t="s">
        <v>30</v>
      </c>
      <c r="C376" s="20">
        <v>2023</v>
      </c>
      <c r="D376" s="20" t="s">
        <v>460</v>
      </c>
      <c r="E376" s="20">
        <v>2306110139</v>
      </c>
      <c r="F376" s="20" t="s">
        <v>605</v>
      </c>
      <c r="G376" s="40">
        <v>87.97078115</v>
      </c>
      <c r="H376" s="40">
        <v>0</v>
      </c>
      <c r="I376" s="40">
        <f t="shared" si="50"/>
        <v>87.97078115</v>
      </c>
      <c r="J376" s="40">
        <v>72.5922330097087</v>
      </c>
      <c r="K376" s="40">
        <v>1</v>
      </c>
      <c r="L376" s="40">
        <f t="shared" si="47"/>
        <v>73.5922330097087</v>
      </c>
      <c r="M376" s="40">
        <v>66.85</v>
      </c>
      <c r="N376" s="40">
        <v>0</v>
      </c>
      <c r="O376" s="40">
        <f t="shared" si="48"/>
        <v>66.85</v>
      </c>
      <c r="P376" s="40">
        <f t="shared" si="49"/>
        <v>75.0747919297815</v>
      </c>
      <c r="Q376" s="20">
        <v>142</v>
      </c>
      <c r="R376" s="20">
        <v>137</v>
      </c>
      <c r="S376" s="42" t="s">
        <v>216</v>
      </c>
      <c r="T376" s="20">
        <v>152</v>
      </c>
      <c r="U376" s="29"/>
      <c r="V376" s="30"/>
      <c r="W376" s="29"/>
      <c r="X376" s="31"/>
    </row>
    <row r="377" ht="30" customHeight="1" spans="1:24">
      <c r="A377" s="20" t="s">
        <v>29</v>
      </c>
      <c r="B377" s="20" t="s">
        <v>30</v>
      </c>
      <c r="C377" s="20">
        <v>2023</v>
      </c>
      <c r="D377" s="20" t="s">
        <v>460</v>
      </c>
      <c r="E377" s="20">
        <v>2309110259</v>
      </c>
      <c r="F377" s="20" t="s">
        <v>606</v>
      </c>
      <c r="G377" s="40">
        <v>91.47078115</v>
      </c>
      <c r="H377" s="40">
        <v>0</v>
      </c>
      <c r="I377" s="40">
        <f t="shared" si="50"/>
        <v>91.47078115</v>
      </c>
      <c r="J377" s="40">
        <v>72.5533980582524</v>
      </c>
      <c r="K377" s="40">
        <v>0</v>
      </c>
      <c r="L377" s="40">
        <f t="shared" si="47"/>
        <v>72.5533980582524</v>
      </c>
      <c r="M377" s="40">
        <v>67.15</v>
      </c>
      <c r="N377" s="40">
        <v>0</v>
      </c>
      <c r="O377" s="40">
        <f t="shared" si="48"/>
        <v>67.15</v>
      </c>
      <c r="P377" s="40">
        <f t="shared" si="49"/>
        <v>74.8506657161893</v>
      </c>
      <c r="Q377" s="20">
        <v>143</v>
      </c>
      <c r="R377" s="20">
        <v>138</v>
      </c>
      <c r="S377" s="42" t="s">
        <v>216</v>
      </c>
      <c r="T377" s="20">
        <v>152</v>
      </c>
      <c r="U377" s="29"/>
      <c r="V377" s="30"/>
      <c r="W377" s="29"/>
      <c r="X377" s="31"/>
    </row>
    <row r="378" ht="30" customHeight="1" spans="1:24">
      <c r="A378" s="20" t="s">
        <v>29</v>
      </c>
      <c r="B378" s="20" t="s">
        <v>30</v>
      </c>
      <c r="C378" s="20">
        <v>2023</v>
      </c>
      <c r="D378" s="20" t="s">
        <v>464</v>
      </c>
      <c r="E378" s="20">
        <v>2309110206</v>
      </c>
      <c r="F378" s="20" t="s">
        <v>607</v>
      </c>
      <c r="G378" s="40">
        <v>92.04105142</v>
      </c>
      <c r="H378" s="40">
        <v>1.05</v>
      </c>
      <c r="I378" s="40">
        <f t="shared" si="50"/>
        <v>93.09105142</v>
      </c>
      <c r="J378" s="40">
        <v>70.3980582524272</v>
      </c>
      <c r="K378" s="40">
        <v>1.5</v>
      </c>
      <c r="L378" s="40">
        <f t="shared" si="47"/>
        <v>71.8980582524272</v>
      </c>
      <c r="M378" s="40">
        <v>69.1</v>
      </c>
      <c r="N378" s="40">
        <v>0</v>
      </c>
      <c r="O378" s="40">
        <f t="shared" si="48"/>
        <v>69.1</v>
      </c>
      <c r="P378" s="40">
        <f t="shared" si="49"/>
        <v>74.7972014023204</v>
      </c>
      <c r="Q378" s="20">
        <v>144</v>
      </c>
      <c r="R378" s="20">
        <v>148</v>
      </c>
      <c r="S378" s="42" t="s">
        <v>216</v>
      </c>
      <c r="T378" s="20">
        <v>152</v>
      </c>
      <c r="U378" s="29"/>
      <c r="V378" s="30"/>
      <c r="W378" s="29"/>
      <c r="X378" s="31"/>
    </row>
    <row r="379" ht="30" customHeight="1" spans="1:24">
      <c r="A379" s="20" t="s">
        <v>29</v>
      </c>
      <c r="B379" s="20" t="s">
        <v>30</v>
      </c>
      <c r="C379" s="20">
        <v>2023</v>
      </c>
      <c r="D379" s="20" t="s">
        <v>470</v>
      </c>
      <c r="E379" s="20">
        <v>2309110292</v>
      </c>
      <c r="F379" s="20" t="s">
        <v>608</v>
      </c>
      <c r="G379" s="40">
        <v>88.11942979</v>
      </c>
      <c r="H379" s="40">
        <v>0</v>
      </c>
      <c r="I379" s="40">
        <f t="shared" si="50"/>
        <v>88.11942979</v>
      </c>
      <c r="J379" s="40">
        <v>72.7669902912621</v>
      </c>
      <c r="K379" s="40">
        <v>0</v>
      </c>
      <c r="L379" s="40">
        <f t="shared" si="47"/>
        <v>72.7669902912621</v>
      </c>
      <c r="M379" s="40">
        <v>68.5</v>
      </c>
      <c r="N379" s="40">
        <v>0</v>
      </c>
      <c r="O379" s="40">
        <f t="shared" si="48"/>
        <v>68.5</v>
      </c>
      <c r="P379" s="40">
        <f t="shared" si="49"/>
        <v>74.6431571869466</v>
      </c>
      <c r="Q379" s="20">
        <v>145</v>
      </c>
      <c r="R379" s="20">
        <v>135</v>
      </c>
      <c r="S379" s="42" t="s">
        <v>216</v>
      </c>
      <c r="T379" s="20">
        <v>152</v>
      </c>
      <c r="U379" s="29"/>
      <c r="V379" s="30"/>
      <c r="W379" s="29"/>
      <c r="X379" s="31"/>
    </row>
    <row r="380" ht="30" customHeight="1" spans="1:24">
      <c r="A380" s="20" t="s">
        <v>29</v>
      </c>
      <c r="B380" s="20" t="s">
        <v>30</v>
      </c>
      <c r="C380" s="20">
        <v>2023</v>
      </c>
      <c r="D380" s="20" t="s">
        <v>464</v>
      </c>
      <c r="E380" s="20">
        <v>2217110240</v>
      </c>
      <c r="F380" s="20" t="s">
        <v>609</v>
      </c>
      <c r="G380" s="40">
        <v>88.04105142</v>
      </c>
      <c r="H380" s="40">
        <v>0</v>
      </c>
      <c r="I380" s="40">
        <f t="shared" si="50"/>
        <v>88.04105142</v>
      </c>
      <c r="J380" s="40">
        <v>71.378640776699</v>
      </c>
      <c r="K380" s="40">
        <v>0</v>
      </c>
      <c r="L380" s="40">
        <f t="shared" si="47"/>
        <v>71.378640776699</v>
      </c>
      <c r="M380" s="40">
        <v>78.35</v>
      </c>
      <c r="N380" s="40">
        <v>0</v>
      </c>
      <c r="O380" s="40">
        <f t="shared" si="48"/>
        <v>78.35</v>
      </c>
      <c r="P380" s="40">
        <f t="shared" si="49"/>
        <v>74.5751382955242</v>
      </c>
      <c r="Q380" s="20">
        <v>146</v>
      </c>
      <c r="R380" s="20">
        <v>145</v>
      </c>
      <c r="S380" s="42" t="s">
        <v>216</v>
      </c>
      <c r="T380" s="20">
        <v>152</v>
      </c>
      <c r="U380" s="29"/>
      <c r="V380" s="30"/>
      <c r="W380" s="29"/>
      <c r="X380" s="31"/>
    </row>
    <row r="381" ht="30" customHeight="1" spans="1:24">
      <c r="A381" s="20" t="s">
        <v>29</v>
      </c>
      <c r="B381" s="20" t="s">
        <v>30</v>
      </c>
      <c r="C381" s="20">
        <v>2023</v>
      </c>
      <c r="D381" s="20" t="s">
        <v>470</v>
      </c>
      <c r="E381" s="20">
        <v>2309110298</v>
      </c>
      <c r="F381" s="20" t="s">
        <v>610</v>
      </c>
      <c r="G381" s="40">
        <v>87.61942979</v>
      </c>
      <c r="H381" s="40">
        <v>0</v>
      </c>
      <c r="I381" s="40">
        <f t="shared" si="50"/>
        <v>87.61942979</v>
      </c>
      <c r="J381" s="40">
        <v>72.3495145631068</v>
      </c>
      <c r="K381" s="40">
        <v>0</v>
      </c>
      <c r="L381" s="40">
        <f t="shared" si="47"/>
        <v>72.3495145631068</v>
      </c>
      <c r="M381" s="40">
        <v>68.8</v>
      </c>
      <c r="N381" s="40">
        <v>0</v>
      </c>
      <c r="O381" s="40">
        <f t="shared" si="48"/>
        <v>68.8</v>
      </c>
      <c r="P381" s="40">
        <f t="shared" si="49"/>
        <v>74.2850503908301</v>
      </c>
      <c r="Q381" s="20">
        <v>147</v>
      </c>
      <c r="R381" s="20">
        <v>141</v>
      </c>
      <c r="S381" s="42" t="s">
        <v>216</v>
      </c>
      <c r="T381" s="20">
        <v>152</v>
      </c>
      <c r="U381" s="29"/>
      <c r="V381" s="30"/>
      <c r="W381" s="29"/>
      <c r="X381" s="31"/>
    </row>
    <row r="382" ht="30" customHeight="1" spans="1:24">
      <c r="A382" s="20" t="s">
        <v>29</v>
      </c>
      <c r="B382" s="20" t="s">
        <v>30</v>
      </c>
      <c r="C382" s="20">
        <v>2023</v>
      </c>
      <c r="D382" s="20" t="s">
        <v>470</v>
      </c>
      <c r="E382" s="20">
        <v>2309110295</v>
      </c>
      <c r="F382" s="20" t="s">
        <v>611</v>
      </c>
      <c r="G382" s="40">
        <v>89.61942979</v>
      </c>
      <c r="H382" s="40">
        <v>0</v>
      </c>
      <c r="I382" s="40">
        <f t="shared" si="50"/>
        <v>89.61942979</v>
      </c>
      <c r="J382" s="40">
        <v>70.9514563106796</v>
      </c>
      <c r="K382" s="40">
        <v>1</v>
      </c>
      <c r="L382" s="40">
        <f t="shared" si="47"/>
        <v>71.9514563106796</v>
      </c>
      <c r="M382" s="40">
        <v>66.6</v>
      </c>
      <c r="N382" s="40">
        <v>0</v>
      </c>
      <c r="O382" s="40">
        <f t="shared" si="48"/>
        <v>66.6</v>
      </c>
      <c r="P382" s="40">
        <f t="shared" si="49"/>
        <v>74.0665067015097</v>
      </c>
      <c r="Q382" s="20">
        <v>148</v>
      </c>
      <c r="R382" s="20">
        <v>147</v>
      </c>
      <c r="S382" s="20" t="s">
        <v>34</v>
      </c>
      <c r="T382" s="20">
        <v>152</v>
      </c>
      <c r="U382" s="29"/>
      <c r="V382" s="30"/>
      <c r="W382" s="29"/>
      <c r="X382" s="31"/>
    </row>
    <row r="383" ht="30" customHeight="1" spans="1:24">
      <c r="A383" s="20" t="s">
        <v>29</v>
      </c>
      <c r="B383" s="20" t="s">
        <v>30</v>
      </c>
      <c r="C383" s="20">
        <v>2023</v>
      </c>
      <c r="D383" s="20" t="s">
        <v>470</v>
      </c>
      <c r="E383" s="20">
        <v>2223110182</v>
      </c>
      <c r="F383" s="20" t="s">
        <v>612</v>
      </c>
      <c r="G383" s="40">
        <v>87.61942979</v>
      </c>
      <c r="H383" s="40">
        <v>0</v>
      </c>
      <c r="I383" s="40">
        <f t="shared" si="50"/>
        <v>87.61942979</v>
      </c>
      <c r="J383" s="40">
        <v>66.7669902912621</v>
      </c>
      <c r="K383" s="40">
        <v>0</v>
      </c>
      <c r="L383" s="40">
        <f t="shared" si="47"/>
        <v>66.7669902912621</v>
      </c>
      <c r="M383" s="40">
        <v>64.85</v>
      </c>
      <c r="N383" s="40">
        <v>0</v>
      </c>
      <c r="O383" s="40">
        <f t="shared" si="48"/>
        <v>64.85</v>
      </c>
      <c r="P383" s="40">
        <f t="shared" si="49"/>
        <v>69.7031571869466</v>
      </c>
      <c r="Q383" s="20">
        <v>149</v>
      </c>
      <c r="R383" s="20">
        <v>149</v>
      </c>
      <c r="S383" s="42" t="s">
        <v>216</v>
      </c>
      <c r="T383" s="20">
        <v>152</v>
      </c>
      <c r="U383" s="29"/>
      <c r="V383" s="30"/>
      <c r="W383" s="29"/>
      <c r="X383" s="31"/>
    </row>
    <row r="384" ht="30" customHeight="1" spans="1:24">
      <c r="A384" s="20" t="s">
        <v>29</v>
      </c>
      <c r="B384" s="20" t="s">
        <v>30</v>
      </c>
      <c r="C384" s="20">
        <v>2023</v>
      </c>
      <c r="D384" s="20" t="s">
        <v>462</v>
      </c>
      <c r="E384" s="20">
        <v>2309110194</v>
      </c>
      <c r="F384" s="20" t="s">
        <v>613</v>
      </c>
      <c r="G384" s="40">
        <v>87.36873764</v>
      </c>
      <c r="H384" s="40">
        <v>1</v>
      </c>
      <c r="I384" s="40">
        <f t="shared" si="50"/>
        <v>88.36873764</v>
      </c>
      <c r="J384" s="40">
        <v>64.495145631068</v>
      </c>
      <c r="K384" s="40">
        <v>1</v>
      </c>
      <c r="L384" s="40">
        <f t="shared" si="47"/>
        <v>65.495145631068</v>
      </c>
      <c r="M384" s="40">
        <v>58.5</v>
      </c>
      <c r="N384" s="40">
        <v>0</v>
      </c>
      <c r="O384" s="40">
        <f t="shared" si="48"/>
        <v>58.5</v>
      </c>
      <c r="P384" s="40">
        <f t="shared" si="49"/>
        <v>68.226669869301</v>
      </c>
      <c r="Q384" s="20">
        <v>150</v>
      </c>
      <c r="R384" s="20">
        <v>150</v>
      </c>
      <c r="S384" s="42" t="s">
        <v>216</v>
      </c>
      <c r="T384" s="20">
        <v>152</v>
      </c>
      <c r="U384" s="29"/>
      <c r="V384" s="30"/>
      <c r="W384" s="29"/>
      <c r="X384" s="31"/>
    </row>
    <row r="385" ht="30" customHeight="1" spans="1:24">
      <c r="A385" s="20" t="s">
        <v>29</v>
      </c>
      <c r="B385" s="20" t="s">
        <v>30</v>
      </c>
      <c r="C385" s="20">
        <v>2023</v>
      </c>
      <c r="D385" s="20" t="s">
        <v>462</v>
      </c>
      <c r="E385" s="20">
        <v>2309110182</v>
      </c>
      <c r="F385" s="20" t="s">
        <v>614</v>
      </c>
      <c r="G385" s="40">
        <v>86.86873764</v>
      </c>
      <c r="H385" s="40">
        <v>1</v>
      </c>
      <c r="I385" s="40">
        <f t="shared" si="50"/>
        <v>87.86873764</v>
      </c>
      <c r="J385" s="40">
        <v>61.873786407767</v>
      </c>
      <c r="K385" s="40">
        <v>0</v>
      </c>
      <c r="L385" s="40">
        <f t="shared" si="47"/>
        <v>61.873786407767</v>
      </c>
      <c r="M385" s="40">
        <v>57.7</v>
      </c>
      <c r="N385" s="40">
        <v>0</v>
      </c>
      <c r="O385" s="40">
        <f t="shared" si="48"/>
        <v>57.7</v>
      </c>
      <c r="P385" s="40">
        <f t="shared" si="49"/>
        <v>65.3556504518253</v>
      </c>
      <c r="Q385" s="20">
        <v>151</v>
      </c>
      <c r="R385" s="20">
        <v>151</v>
      </c>
      <c r="S385" s="42" t="s">
        <v>216</v>
      </c>
      <c r="T385" s="20">
        <v>152</v>
      </c>
      <c r="U385" s="29"/>
      <c r="V385" s="30"/>
      <c r="W385" s="29"/>
      <c r="X385" s="31"/>
    </row>
    <row r="386" ht="30" customHeight="1" spans="1:24">
      <c r="A386" s="20" t="s">
        <v>29</v>
      </c>
      <c r="B386" s="20" t="s">
        <v>30</v>
      </c>
      <c r="C386" s="20">
        <v>2023</v>
      </c>
      <c r="D386" s="20" t="s">
        <v>464</v>
      </c>
      <c r="E386" s="20">
        <v>2209110227</v>
      </c>
      <c r="F386" s="20" t="s">
        <v>615</v>
      </c>
      <c r="G386" s="40">
        <v>87.04105142</v>
      </c>
      <c r="H386" s="40">
        <v>0</v>
      </c>
      <c r="I386" s="40">
        <f t="shared" si="50"/>
        <v>87.04105142</v>
      </c>
      <c r="J386" s="40">
        <v>39.9417475728155</v>
      </c>
      <c r="K386" s="40">
        <v>0</v>
      </c>
      <c r="L386" s="40">
        <f t="shared" si="47"/>
        <v>39.9417475728155</v>
      </c>
      <c r="M386" s="40">
        <v>68.7</v>
      </c>
      <c r="N386" s="40">
        <v>0</v>
      </c>
      <c r="O386" s="40">
        <f t="shared" si="48"/>
        <v>68.7</v>
      </c>
      <c r="P386" s="40">
        <f t="shared" si="49"/>
        <v>49.8824683926116</v>
      </c>
      <c r="Q386" s="20">
        <v>152</v>
      </c>
      <c r="R386" s="20">
        <v>152</v>
      </c>
      <c r="S386" s="42" t="s">
        <v>216</v>
      </c>
      <c r="T386" s="20">
        <v>152</v>
      </c>
      <c r="U386" s="29"/>
      <c r="V386" s="30"/>
      <c r="W386" s="29"/>
      <c r="X386" s="31"/>
    </row>
    <row r="387" s="1" customFormat="1" ht="25" customHeight="1" spans="1:255">
      <c r="A387" s="12" t="s">
        <v>616</v>
      </c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8"/>
      <c r="Z387" s="8"/>
      <c r="AA387" s="8"/>
      <c r="AB387" s="8"/>
      <c r="AC387" s="8"/>
      <c r="AD387" s="8"/>
      <c r="AE387" s="8"/>
      <c r="AF387" s="8"/>
      <c r="AG387" s="8"/>
      <c r="AH387" s="8"/>
      <c r="AI387" s="8"/>
      <c r="AJ387" s="8"/>
      <c r="AK387" s="8"/>
      <c r="AL387" s="8"/>
      <c r="AM387" s="8"/>
      <c r="AN387" s="8"/>
      <c r="AO387" s="8"/>
      <c r="AP387" s="8"/>
      <c r="AQ387" s="8"/>
      <c r="AR387" s="8"/>
      <c r="AS387" s="8"/>
      <c r="AT387" s="8"/>
      <c r="AU387" s="8"/>
      <c r="AV387" s="8"/>
      <c r="AW387" s="8"/>
      <c r="AX387" s="8"/>
      <c r="AY387" s="8"/>
      <c r="AZ387" s="8"/>
      <c r="BA387" s="8"/>
      <c r="BB387" s="8"/>
      <c r="BC387" s="8"/>
      <c r="BD387" s="8"/>
      <c r="BE387" s="8"/>
      <c r="BF387" s="8"/>
      <c r="BG387" s="8"/>
      <c r="BH387" s="8"/>
      <c r="BI387" s="8"/>
      <c r="BJ387" s="8"/>
      <c r="BK387" s="8"/>
      <c r="BL387" s="8"/>
      <c r="BM387" s="8"/>
      <c r="BN387" s="8"/>
      <c r="BO387" s="8"/>
      <c r="BP387" s="8"/>
      <c r="BQ387" s="8"/>
      <c r="BR387" s="8"/>
      <c r="BS387" s="8"/>
      <c r="BT387" s="8"/>
      <c r="BU387" s="8"/>
      <c r="BV387" s="8"/>
      <c r="BW387" s="8"/>
      <c r="BX387" s="8"/>
      <c r="BY387" s="8"/>
      <c r="BZ387" s="8"/>
      <c r="CA387" s="8"/>
      <c r="CB387" s="8"/>
      <c r="CC387" s="8"/>
      <c r="CD387" s="8"/>
      <c r="CE387" s="8"/>
      <c r="CF387" s="8"/>
      <c r="CG387" s="8"/>
      <c r="CH387" s="8"/>
      <c r="CI387" s="8"/>
      <c r="CJ387" s="8"/>
      <c r="CK387" s="8"/>
      <c r="CL387" s="8"/>
      <c r="CM387" s="8"/>
      <c r="CN387" s="8"/>
      <c r="CO387" s="8"/>
      <c r="CP387" s="8"/>
      <c r="CQ387" s="8"/>
      <c r="CR387" s="8"/>
      <c r="CS387" s="8"/>
      <c r="CT387" s="8"/>
      <c r="CU387" s="8"/>
      <c r="CV387" s="8"/>
      <c r="CW387" s="8"/>
      <c r="CX387" s="8"/>
      <c r="CY387" s="8"/>
      <c r="CZ387" s="8"/>
      <c r="DA387" s="8"/>
      <c r="DB387" s="8"/>
      <c r="DC387" s="8"/>
      <c r="DD387" s="8"/>
      <c r="DE387" s="8"/>
      <c r="DF387" s="8"/>
      <c r="DG387" s="8"/>
      <c r="DH387" s="8"/>
      <c r="DI387" s="8"/>
      <c r="DJ387" s="8"/>
      <c r="DK387" s="8"/>
      <c r="DL387" s="8"/>
      <c r="DM387" s="8"/>
      <c r="DN387" s="8"/>
      <c r="DO387" s="8"/>
      <c r="DP387" s="8"/>
      <c r="DQ387" s="8"/>
      <c r="DR387" s="8"/>
      <c r="DS387" s="8"/>
      <c r="DT387" s="8"/>
      <c r="DU387" s="8"/>
      <c r="DV387" s="8"/>
      <c r="DW387" s="8"/>
      <c r="DX387" s="8"/>
      <c r="DY387" s="8"/>
      <c r="DZ387" s="8"/>
      <c r="EA387" s="8"/>
      <c r="EB387" s="8"/>
      <c r="EC387" s="8"/>
      <c r="ED387" s="8"/>
      <c r="EE387" s="8"/>
      <c r="EF387" s="8"/>
      <c r="EG387" s="8"/>
      <c r="EH387" s="8"/>
      <c r="EI387" s="8"/>
      <c r="EJ387" s="8"/>
      <c r="EK387" s="8"/>
      <c r="EL387" s="8"/>
      <c r="EM387" s="8"/>
      <c r="EN387" s="8"/>
      <c r="EO387" s="8"/>
      <c r="EP387" s="8"/>
      <c r="EQ387" s="8"/>
      <c r="ER387" s="8"/>
      <c r="ES387" s="8"/>
      <c r="ET387" s="8"/>
      <c r="EU387" s="8"/>
      <c r="EV387" s="8"/>
      <c r="EW387" s="8"/>
      <c r="EX387" s="8"/>
      <c r="EY387" s="8"/>
      <c r="EZ387" s="8"/>
      <c r="FA387" s="8"/>
      <c r="FB387" s="8"/>
      <c r="FC387" s="8"/>
      <c r="FD387" s="8"/>
      <c r="FE387" s="8"/>
      <c r="FF387" s="8"/>
      <c r="FG387" s="8"/>
      <c r="FH387" s="8"/>
      <c r="FI387" s="8"/>
      <c r="FJ387" s="8"/>
      <c r="FK387" s="8"/>
      <c r="FL387" s="8"/>
      <c r="FM387" s="8"/>
      <c r="FN387" s="8"/>
      <c r="FO387" s="8"/>
      <c r="FP387" s="8"/>
      <c r="FQ387" s="8"/>
      <c r="FR387" s="8"/>
      <c r="FS387" s="8"/>
      <c r="FT387" s="8"/>
      <c r="FU387" s="8"/>
      <c r="FV387" s="8"/>
      <c r="FW387" s="8"/>
      <c r="FX387" s="8"/>
      <c r="FY387" s="8"/>
      <c r="FZ387" s="8"/>
      <c r="GA387" s="8"/>
      <c r="GB387" s="8"/>
      <c r="GC387" s="8"/>
      <c r="GD387" s="8"/>
      <c r="GE387" s="8"/>
      <c r="GF387" s="8"/>
      <c r="GG387" s="8"/>
      <c r="GH387" s="8"/>
      <c r="GI387" s="8"/>
      <c r="GJ387" s="8"/>
      <c r="GK387" s="8"/>
      <c r="GL387" s="8"/>
      <c r="GM387" s="8"/>
      <c r="GN387" s="8"/>
      <c r="GO387" s="8"/>
      <c r="GP387" s="8"/>
      <c r="GQ387" s="8"/>
      <c r="GR387" s="8"/>
      <c r="GS387" s="8"/>
      <c r="GT387" s="8"/>
      <c r="GU387" s="8"/>
      <c r="GV387" s="8"/>
      <c r="GW387" s="8"/>
      <c r="GX387" s="8"/>
      <c r="GY387" s="8"/>
      <c r="GZ387" s="8"/>
      <c r="HA387" s="8"/>
      <c r="HB387" s="8"/>
      <c r="HC387" s="8"/>
      <c r="HD387" s="8"/>
      <c r="HE387" s="8"/>
      <c r="HF387" s="8"/>
      <c r="HG387" s="8"/>
      <c r="HH387" s="8"/>
      <c r="HI387" s="8"/>
      <c r="HJ387" s="8"/>
      <c r="HK387" s="8"/>
      <c r="HL387" s="8"/>
      <c r="HM387" s="8"/>
      <c r="HN387" s="8"/>
      <c r="HO387" s="8"/>
      <c r="HP387" s="8"/>
      <c r="HQ387" s="8"/>
      <c r="HR387" s="8"/>
      <c r="HS387" s="8"/>
      <c r="HT387" s="8"/>
      <c r="HU387" s="8"/>
      <c r="HV387" s="8"/>
      <c r="HW387" s="8"/>
      <c r="HX387" s="8"/>
      <c r="HY387" s="8"/>
      <c r="HZ387" s="8"/>
      <c r="IA387" s="8"/>
      <c r="IB387" s="8"/>
      <c r="IC387" s="8"/>
      <c r="ID387" s="8"/>
      <c r="IE387" s="8"/>
      <c r="IF387" s="8"/>
      <c r="IG387" s="8"/>
      <c r="IH387" s="8"/>
      <c r="II387" s="8"/>
      <c r="IJ387" s="8"/>
      <c r="IK387" s="8"/>
      <c r="IL387" s="8"/>
      <c r="IM387" s="8"/>
      <c r="IN387" s="8"/>
      <c r="IO387" s="8"/>
      <c r="IP387" s="8"/>
      <c r="IQ387" s="8"/>
      <c r="IR387" s="8"/>
      <c r="IS387" s="8"/>
      <c r="IT387" s="8"/>
      <c r="IU387" s="8"/>
    </row>
    <row r="388" ht="33" customHeight="1" spans="1:24">
      <c r="A388" s="17" t="s">
        <v>5</v>
      </c>
      <c r="B388" s="17" t="s">
        <v>6</v>
      </c>
      <c r="C388" s="17" t="s">
        <v>7</v>
      </c>
      <c r="D388" s="18" t="s">
        <v>8</v>
      </c>
      <c r="E388" s="18" t="s">
        <v>9</v>
      </c>
      <c r="F388" s="18" t="s">
        <v>10</v>
      </c>
      <c r="G388" s="19" t="s">
        <v>11</v>
      </c>
      <c r="H388" s="17" t="s">
        <v>12</v>
      </c>
      <c r="I388" s="19" t="s">
        <v>13</v>
      </c>
      <c r="J388" s="19" t="s">
        <v>14</v>
      </c>
      <c r="K388" s="17" t="s">
        <v>15</v>
      </c>
      <c r="L388" s="17" t="s">
        <v>16</v>
      </c>
      <c r="M388" s="19" t="s">
        <v>17</v>
      </c>
      <c r="N388" s="17" t="s">
        <v>18</v>
      </c>
      <c r="O388" s="19" t="s">
        <v>19</v>
      </c>
      <c r="P388" s="19" t="s">
        <v>20</v>
      </c>
      <c r="Q388" s="37" t="s">
        <v>21</v>
      </c>
      <c r="R388" s="37" t="s">
        <v>22</v>
      </c>
      <c r="S388" s="26" t="s">
        <v>23</v>
      </c>
      <c r="T388" s="19" t="s">
        <v>24</v>
      </c>
      <c r="U388" s="27" t="s">
        <v>25</v>
      </c>
      <c r="V388" s="27" t="s">
        <v>26</v>
      </c>
      <c r="W388" s="17" t="s">
        <v>27</v>
      </c>
      <c r="X388" s="28" t="s">
        <v>28</v>
      </c>
    </row>
    <row r="389" ht="30" customHeight="1" spans="1:24">
      <c r="A389" s="43" t="s">
        <v>29</v>
      </c>
      <c r="B389" s="43" t="s">
        <v>269</v>
      </c>
      <c r="C389" s="32">
        <v>2023</v>
      </c>
      <c r="D389" s="32" t="s">
        <v>617</v>
      </c>
      <c r="E389" s="44" t="s">
        <v>618</v>
      </c>
      <c r="F389" s="45" t="s">
        <v>619</v>
      </c>
      <c r="G389" s="46">
        <v>93.3081509985922</v>
      </c>
      <c r="H389" s="46">
        <v>16</v>
      </c>
      <c r="I389" s="51">
        <v>100</v>
      </c>
      <c r="J389" s="51">
        <v>91.5121951219512</v>
      </c>
      <c r="K389" s="53">
        <v>6.875</v>
      </c>
      <c r="L389" s="51">
        <f>J389+K389</f>
        <v>98.3871951219512</v>
      </c>
      <c r="M389" s="51">
        <v>87.5</v>
      </c>
      <c r="N389" s="49">
        <v>0.4</v>
      </c>
      <c r="O389" s="51">
        <f>M389+N389</f>
        <v>87.9</v>
      </c>
      <c r="P389" s="54">
        <f>I389*0.15+L389*0.75+O389*0.1</f>
        <v>97.5803963414634</v>
      </c>
      <c r="Q389" s="32">
        <v>1</v>
      </c>
      <c r="R389" s="32">
        <v>1</v>
      </c>
      <c r="S389" s="32" t="s">
        <v>34</v>
      </c>
      <c r="T389" s="32">
        <v>131</v>
      </c>
      <c r="U389" s="29" t="s">
        <v>35</v>
      </c>
      <c r="V389" s="30"/>
      <c r="W389" s="30" t="s">
        <v>55</v>
      </c>
      <c r="X389" s="31"/>
    </row>
    <row r="390" ht="30" customHeight="1" spans="1:24">
      <c r="A390" s="43" t="s">
        <v>29</v>
      </c>
      <c r="B390" s="43" t="s">
        <v>269</v>
      </c>
      <c r="C390" s="32">
        <v>2023</v>
      </c>
      <c r="D390" s="32" t="s">
        <v>617</v>
      </c>
      <c r="E390" s="44" t="s">
        <v>620</v>
      </c>
      <c r="F390" s="45" t="s">
        <v>621</v>
      </c>
      <c r="G390" s="46">
        <v>91.3081509985922</v>
      </c>
      <c r="H390" s="46">
        <v>4.625</v>
      </c>
      <c r="I390" s="51">
        <f>G390+H390</f>
        <v>95.9331509985922</v>
      </c>
      <c r="J390" s="51">
        <v>90.4146341463415</v>
      </c>
      <c r="K390" s="53">
        <v>7.1</v>
      </c>
      <c r="L390" s="51">
        <f t="shared" ref="L390:L421" si="51">J390+K390</f>
        <v>97.5146341463415</v>
      </c>
      <c r="M390" s="51">
        <v>97.05</v>
      </c>
      <c r="N390" s="49">
        <v>0</v>
      </c>
      <c r="O390" s="51">
        <f t="shared" ref="O390:O421" si="52">M390+N390</f>
        <v>97.05</v>
      </c>
      <c r="P390" s="54">
        <f t="shared" ref="P390:P421" si="53">I390*0.15+L390*0.75+O390*0.1</f>
        <v>97.2309482595449</v>
      </c>
      <c r="Q390" s="32">
        <v>2</v>
      </c>
      <c r="R390" s="32">
        <v>2</v>
      </c>
      <c r="S390" s="32" t="s">
        <v>34</v>
      </c>
      <c r="T390" s="32">
        <v>131</v>
      </c>
      <c r="U390" s="29" t="s">
        <v>35</v>
      </c>
      <c r="V390" s="30"/>
      <c r="W390" s="30" t="s">
        <v>55</v>
      </c>
      <c r="X390" s="31"/>
    </row>
    <row r="391" ht="30" customHeight="1" spans="1:24">
      <c r="A391" s="43" t="s">
        <v>29</v>
      </c>
      <c r="B391" s="43" t="s">
        <v>269</v>
      </c>
      <c r="C391" s="32">
        <v>2023</v>
      </c>
      <c r="D391" s="32" t="s">
        <v>622</v>
      </c>
      <c r="E391" s="32">
        <v>2309110088</v>
      </c>
      <c r="F391" s="32" t="s">
        <v>623</v>
      </c>
      <c r="G391" s="46">
        <v>92.1744081648494</v>
      </c>
      <c r="H391" s="46">
        <v>4.35</v>
      </c>
      <c r="I391" s="51">
        <f>G391+H391</f>
        <v>96.5244081648494</v>
      </c>
      <c r="J391" s="51">
        <v>86.73170732</v>
      </c>
      <c r="K391" s="53">
        <v>10.2</v>
      </c>
      <c r="L391" s="51">
        <f t="shared" si="51"/>
        <v>96.93170732</v>
      </c>
      <c r="M391" s="49">
        <v>78.425</v>
      </c>
      <c r="N391" s="49">
        <v>0</v>
      </c>
      <c r="O391" s="51">
        <f t="shared" si="52"/>
        <v>78.425</v>
      </c>
      <c r="P391" s="54">
        <f t="shared" si="53"/>
        <v>95.0199417147274</v>
      </c>
      <c r="Q391" s="32">
        <v>3</v>
      </c>
      <c r="R391" s="32">
        <v>11</v>
      </c>
      <c r="S391" s="32" t="s">
        <v>34</v>
      </c>
      <c r="T391" s="32">
        <v>131</v>
      </c>
      <c r="U391" s="29" t="s">
        <v>35</v>
      </c>
      <c r="V391" s="30"/>
      <c r="W391" s="30" t="s">
        <v>42</v>
      </c>
      <c r="X391" s="31"/>
    </row>
    <row r="392" ht="30" customHeight="1" spans="1:24">
      <c r="A392" s="43" t="s">
        <v>29</v>
      </c>
      <c r="B392" s="43" t="s">
        <v>269</v>
      </c>
      <c r="C392" s="32">
        <v>2023</v>
      </c>
      <c r="D392" s="32" t="s">
        <v>624</v>
      </c>
      <c r="E392" s="47">
        <v>2309110045</v>
      </c>
      <c r="F392" s="48" t="s">
        <v>625</v>
      </c>
      <c r="G392" s="49">
        <v>91.6478816383228</v>
      </c>
      <c r="H392" s="46">
        <v>6.2</v>
      </c>
      <c r="I392" s="51">
        <f>G392+H392</f>
        <v>97.8478816383228</v>
      </c>
      <c r="J392" s="49">
        <v>88.3170731707317</v>
      </c>
      <c r="K392" s="53">
        <v>6.85</v>
      </c>
      <c r="L392" s="51">
        <f t="shared" si="51"/>
        <v>95.1670731707317</v>
      </c>
      <c r="M392" s="49">
        <v>87.825</v>
      </c>
      <c r="N392" s="51">
        <v>0</v>
      </c>
      <c r="O392" s="51">
        <f t="shared" si="52"/>
        <v>87.825</v>
      </c>
      <c r="P392" s="54">
        <f t="shared" si="53"/>
        <v>94.8349871237972</v>
      </c>
      <c r="Q392" s="32">
        <v>4</v>
      </c>
      <c r="R392" s="32">
        <v>5</v>
      </c>
      <c r="S392" s="32" t="s">
        <v>34</v>
      </c>
      <c r="T392" s="32">
        <v>131</v>
      </c>
      <c r="U392" s="29" t="s">
        <v>35</v>
      </c>
      <c r="V392" s="30"/>
      <c r="W392" s="30" t="s">
        <v>36</v>
      </c>
      <c r="X392" s="31"/>
    </row>
    <row r="393" ht="30" customHeight="1" spans="1:24">
      <c r="A393" s="43" t="s">
        <v>29</v>
      </c>
      <c r="B393" s="43" t="s">
        <v>269</v>
      </c>
      <c r="C393" s="32">
        <v>2023</v>
      </c>
      <c r="D393" s="32" t="s">
        <v>626</v>
      </c>
      <c r="E393" s="50">
        <v>2309110131</v>
      </c>
      <c r="F393" s="50" t="s">
        <v>627</v>
      </c>
      <c r="G393" s="49">
        <v>92.8695591982357</v>
      </c>
      <c r="H393" s="51">
        <v>11.2</v>
      </c>
      <c r="I393" s="51">
        <v>100</v>
      </c>
      <c r="J393" s="51">
        <v>85.54</v>
      </c>
      <c r="K393" s="55">
        <v>7.25</v>
      </c>
      <c r="L393" s="51">
        <f t="shared" si="51"/>
        <v>92.79</v>
      </c>
      <c r="M393" s="51">
        <v>90.35</v>
      </c>
      <c r="N393" s="49">
        <v>0</v>
      </c>
      <c r="O393" s="51">
        <f t="shared" si="52"/>
        <v>90.35</v>
      </c>
      <c r="P393" s="54">
        <f t="shared" si="53"/>
        <v>93.6275</v>
      </c>
      <c r="Q393" s="32">
        <v>5</v>
      </c>
      <c r="R393" s="32">
        <v>24</v>
      </c>
      <c r="S393" s="32" t="s">
        <v>34</v>
      </c>
      <c r="T393" s="32">
        <v>131</v>
      </c>
      <c r="U393" s="29" t="s">
        <v>35</v>
      </c>
      <c r="V393" s="30"/>
      <c r="W393" s="29"/>
      <c r="X393" s="31"/>
    </row>
    <row r="394" ht="30" customHeight="1" spans="1:24">
      <c r="A394" s="43" t="s">
        <v>29</v>
      </c>
      <c r="B394" s="43" t="s">
        <v>269</v>
      </c>
      <c r="C394" s="32">
        <v>2023</v>
      </c>
      <c r="D394" s="32" t="s">
        <v>617</v>
      </c>
      <c r="E394" s="44" t="s">
        <v>628</v>
      </c>
      <c r="F394" s="45" t="s">
        <v>629</v>
      </c>
      <c r="G394" s="46">
        <v>91.3081509985922</v>
      </c>
      <c r="H394" s="46">
        <v>4.3</v>
      </c>
      <c r="I394" s="51">
        <f>G394+H394</f>
        <v>95.6081509985922</v>
      </c>
      <c r="J394" s="51">
        <v>86.2439024390244</v>
      </c>
      <c r="K394" s="53">
        <v>5.125</v>
      </c>
      <c r="L394" s="51">
        <f t="shared" si="51"/>
        <v>91.3689024390244</v>
      </c>
      <c r="M394" s="51">
        <v>89.85</v>
      </c>
      <c r="N394" s="49">
        <v>4</v>
      </c>
      <c r="O394" s="51">
        <f t="shared" si="52"/>
        <v>93.85</v>
      </c>
      <c r="P394" s="54">
        <f t="shared" si="53"/>
        <v>92.2528994790571</v>
      </c>
      <c r="Q394" s="32">
        <v>6</v>
      </c>
      <c r="R394" s="32">
        <v>15</v>
      </c>
      <c r="S394" s="32" t="s">
        <v>34</v>
      </c>
      <c r="T394" s="32">
        <v>131</v>
      </c>
      <c r="U394" s="29" t="s">
        <v>35</v>
      </c>
      <c r="V394" s="30"/>
      <c r="W394" s="29"/>
      <c r="X394" s="31"/>
    </row>
    <row r="395" ht="30" customHeight="1" spans="1:24">
      <c r="A395" s="43" t="s">
        <v>29</v>
      </c>
      <c r="B395" s="43" t="s">
        <v>269</v>
      </c>
      <c r="C395" s="32">
        <v>2023</v>
      </c>
      <c r="D395" s="32" t="s">
        <v>626</v>
      </c>
      <c r="E395" s="50">
        <v>2309110138</v>
      </c>
      <c r="F395" s="50" t="s">
        <v>630</v>
      </c>
      <c r="G395" s="49">
        <v>92.8695591982357</v>
      </c>
      <c r="H395" s="51">
        <v>19.289</v>
      </c>
      <c r="I395" s="51">
        <v>100</v>
      </c>
      <c r="J395" s="51">
        <v>86.17</v>
      </c>
      <c r="K395" s="55">
        <v>6.25</v>
      </c>
      <c r="L395" s="51">
        <f t="shared" si="51"/>
        <v>92.42</v>
      </c>
      <c r="M395" s="51">
        <v>77.65</v>
      </c>
      <c r="N395" s="49">
        <v>0</v>
      </c>
      <c r="O395" s="51">
        <f t="shared" si="52"/>
        <v>77.65</v>
      </c>
      <c r="P395" s="54">
        <f t="shared" si="53"/>
        <v>92.08</v>
      </c>
      <c r="Q395" s="32">
        <v>7</v>
      </c>
      <c r="R395" s="32">
        <v>17</v>
      </c>
      <c r="S395" s="32" t="s">
        <v>34</v>
      </c>
      <c r="T395" s="32">
        <v>131</v>
      </c>
      <c r="U395" s="29" t="s">
        <v>60</v>
      </c>
      <c r="V395" s="30" t="s">
        <v>62</v>
      </c>
      <c r="W395" s="29"/>
      <c r="X395" s="31"/>
    </row>
    <row r="396" ht="30" customHeight="1" spans="1:24">
      <c r="A396" s="43" t="s">
        <v>29</v>
      </c>
      <c r="B396" s="43" t="s">
        <v>269</v>
      </c>
      <c r="C396" s="32">
        <v>2023</v>
      </c>
      <c r="D396" s="32" t="s">
        <v>617</v>
      </c>
      <c r="E396" s="44" t="s">
        <v>631</v>
      </c>
      <c r="F396" s="45" t="s">
        <v>81</v>
      </c>
      <c r="G396" s="46">
        <v>91.0081509985922</v>
      </c>
      <c r="H396" s="46">
        <v>0.4</v>
      </c>
      <c r="I396" s="51">
        <f>G396+H396</f>
        <v>91.4081509985922</v>
      </c>
      <c r="J396" s="51">
        <v>88.1219512195122</v>
      </c>
      <c r="K396" s="56">
        <v>3.625</v>
      </c>
      <c r="L396" s="51">
        <f t="shared" si="51"/>
        <v>91.7469512195122</v>
      </c>
      <c r="M396" s="51">
        <v>89.45</v>
      </c>
      <c r="N396" s="49">
        <v>0</v>
      </c>
      <c r="O396" s="51">
        <f t="shared" si="52"/>
        <v>89.45</v>
      </c>
      <c r="P396" s="54">
        <f t="shared" si="53"/>
        <v>91.466436064423</v>
      </c>
      <c r="Q396" s="32">
        <v>8</v>
      </c>
      <c r="R396" s="32">
        <v>6</v>
      </c>
      <c r="S396" s="32" t="s">
        <v>34</v>
      </c>
      <c r="T396" s="32">
        <v>131</v>
      </c>
      <c r="U396" s="29" t="s">
        <v>60</v>
      </c>
      <c r="V396" s="30"/>
      <c r="W396" s="30" t="s">
        <v>42</v>
      </c>
      <c r="X396" s="31"/>
    </row>
    <row r="397" ht="30" customHeight="1" spans="1:24">
      <c r="A397" s="43" t="s">
        <v>29</v>
      </c>
      <c r="B397" s="43" t="s">
        <v>269</v>
      </c>
      <c r="C397" s="32">
        <v>2023</v>
      </c>
      <c r="D397" s="32" t="s">
        <v>617</v>
      </c>
      <c r="E397" s="50" t="s">
        <v>632</v>
      </c>
      <c r="F397" s="48" t="s">
        <v>633</v>
      </c>
      <c r="G397" s="46">
        <v>89.8081509985922</v>
      </c>
      <c r="H397" s="46">
        <v>0</v>
      </c>
      <c r="I397" s="51">
        <f>G397+H397</f>
        <v>89.8081509985922</v>
      </c>
      <c r="J397" s="51">
        <v>89.74545455</v>
      </c>
      <c r="K397" s="53">
        <v>2.375</v>
      </c>
      <c r="L397" s="51">
        <f t="shared" si="51"/>
        <v>92.12045455</v>
      </c>
      <c r="M397" s="51">
        <v>85.55</v>
      </c>
      <c r="N397" s="49">
        <v>0</v>
      </c>
      <c r="O397" s="51">
        <f t="shared" si="52"/>
        <v>85.55</v>
      </c>
      <c r="P397" s="54">
        <f t="shared" si="53"/>
        <v>91.1165635622888</v>
      </c>
      <c r="Q397" s="32">
        <v>9</v>
      </c>
      <c r="R397" s="32">
        <v>4</v>
      </c>
      <c r="S397" s="32" t="s">
        <v>34</v>
      </c>
      <c r="T397" s="32">
        <v>131</v>
      </c>
      <c r="U397" s="30" t="s">
        <v>60</v>
      </c>
      <c r="V397" s="30"/>
      <c r="W397" s="30"/>
      <c r="X397" s="31"/>
    </row>
    <row r="398" ht="30" customHeight="1" spans="1:24">
      <c r="A398" s="43" t="s">
        <v>29</v>
      </c>
      <c r="B398" s="43" t="s">
        <v>269</v>
      </c>
      <c r="C398" s="32">
        <v>2023</v>
      </c>
      <c r="D398" s="32" t="s">
        <v>617</v>
      </c>
      <c r="E398" s="44" t="s">
        <v>634</v>
      </c>
      <c r="F398" s="45" t="s">
        <v>635</v>
      </c>
      <c r="G398" s="46">
        <v>91.8081509985922</v>
      </c>
      <c r="H398" s="46">
        <v>3.9</v>
      </c>
      <c r="I398" s="51">
        <f>G398+H398</f>
        <v>95.7081509985922</v>
      </c>
      <c r="J398" s="51">
        <v>89.75609756</v>
      </c>
      <c r="K398" s="57">
        <v>0.475</v>
      </c>
      <c r="L398" s="51">
        <f t="shared" si="51"/>
        <v>90.23109756</v>
      </c>
      <c r="M398" s="51">
        <v>90.2</v>
      </c>
      <c r="N398" s="49">
        <v>0</v>
      </c>
      <c r="O398" s="51">
        <f t="shared" si="52"/>
        <v>90.2</v>
      </c>
      <c r="P398" s="54">
        <f t="shared" si="53"/>
        <v>91.0495458197888</v>
      </c>
      <c r="Q398" s="32">
        <v>10</v>
      </c>
      <c r="R398" s="32">
        <v>3</v>
      </c>
      <c r="S398" s="32" t="s">
        <v>34</v>
      </c>
      <c r="T398" s="32">
        <v>131</v>
      </c>
      <c r="U398" s="29" t="s">
        <v>60</v>
      </c>
      <c r="V398" s="30"/>
      <c r="W398" s="30" t="s">
        <v>42</v>
      </c>
      <c r="X398" s="31"/>
    </row>
    <row r="399" ht="30" customHeight="1" spans="1:24">
      <c r="A399" s="43" t="s">
        <v>29</v>
      </c>
      <c r="B399" s="43" t="s">
        <v>269</v>
      </c>
      <c r="C399" s="32">
        <v>2023</v>
      </c>
      <c r="D399" s="32" t="s">
        <v>622</v>
      </c>
      <c r="E399" s="32">
        <v>2309110092</v>
      </c>
      <c r="F399" s="32" t="s">
        <v>636</v>
      </c>
      <c r="G399" s="46">
        <v>94.1744081648494</v>
      </c>
      <c r="H399" s="46">
        <v>7.95</v>
      </c>
      <c r="I399" s="51">
        <v>100</v>
      </c>
      <c r="J399" s="51">
        <v>85.926829</v>
      </c>
      <c r="K399" s="53">
        <v>3.625</v>
      </c>
      <c r="L399" s="51">
        <f t="shared" si="51"/>
        <v>89.551829</v>
      </c>
      <c r="M399" s="49">
        <v>84.95</v>
      </c>
      <c r="N399" s="49">
        <v>0.4</v>
      </c>
      <c r="O399" s="51">
        <f t="shared" si="52"/>
        <v>85.35</v>
      </c>
      <c r="P399" s="54">
        <f t="shared" si="53"/>
        <v>90.69887175</v>
      </c>
      <c r="Q399" s="32">
        <v>11</v>
      </c>
      <c r="R399" s="32">
        <v>19</v>
      </c>
      <c r="S399" s="32" t="s">
        <v>34</v>
      </c>
      <c r="T399" s="32">
        <v>131</v>
      </c>
      <c r="U399" s="29" t="s">
        <v>60</v>
      </c>
      <c r="V399" s="30"/>
      <c r="W399" s="29"/>
      <c r="X399" s="31"/>
    </row>
    <row r="400" ht="30" customHeight="1" spans="1:24">
      <c r="A400" s="43" t="s">
        <v>29</v>
      </c>
      <c r="B400" s="43" t="s">
        <v>269</v>
      </c>
      <c r="C400" s="32">
        <v>2023</v>
      </c>
      <c r="D400" s="32" t="s">
        <v>617</v>
      </c>
      <c r="E400" s="44" t="s">
        <v>637</v>
      </c>
      <c r="F400" s="45" t="s">
        <v>638</v>
      </c>
      <c r="G400" s="46">
        <v>92.8081509985922</v>
      </c>
      <c r="H400" s="46">
        <v>2.9</v>
      </c>
      <c r="I400" s="51">
        <f>G400+H400</f>
        <v>95.7081509985922</v>
      </c>
      <c r="J400" s="51">
        <v>87.8048780487805</v>
      </c>
      <c r="K400" s="53">
        <v>2.2</v>
      </c>
      <c r="L400" s="51">
        <f t="shared" si="51"/>
        <v>90.0048780487805</v>
      </c>
      <c r="M400" s="51">
        <v>87.1</v>
      </c>
      <c r="N400" s="49">
        <v>0</v>
      </c>
      <c r="O400" s="51">
        <f t="shared" si="52"/>
        <v>87.1</v>
      </c>
      <c r="P400" s="54">
        <f t="shared" si="53"/>
        <v>90.5698811863742</v>
      </c>
      <c r="Q400" s="32">
        <v>12</v>
      </c>
      <c r="R400" s="32">
        <v>8</v>
      </c>
      <c r="S400" s="32" t="s">
        <v>34</v>
      </c>
      <c r="T400" s="32">
        <v>131</v>
      </c>
      <c r="U400" s="29" t="s">
        <v>60</v>
      </c>
      <c r="V400" s="30"/>
      <c r="W400" s="30" t="s">
        <v>36</v>
      </c>
      <c r="X400" s="31"/>
    </row>
    <row r="401" ht="30" customHeight="1" spans="1:24">
      <c r="A401" s="43" t="s">
        <v>29</v>
      </c>
      <c r="B401" s="43" t="s">
        <v>269</v>
      </c>
      <c r="C401" s="32">
        <v>2023</v>
      </c>
      <c r="D401" s="32" t="s">
        <v>617</v>
      </c>
      <c r="E401" s="44" t="s">
        <v>639</v>
      </c>
      <c r="F401" s="48" t="s">
        <v>640</v>
      </c>
      <c r="G401" s="46">
        <v>90.8081509985922</v>
      </c>
      <c r="H401" s="46">
        <v>0.8</v>
      </c>
      <c r="I401" s="51">
        <f>G401+H401</f>
        <v>91.6081509985922</v>
      </c>
      <c r="J401" s="51">
        <v>88.0487804878049</v>
      </c>
      <c r="K401" s="53">
        <v>3.5</v>
      </c>
      <c r="L401" s="51">
        <f t="shared" si="51"/>
        <v>91.5487804878049</v>
      </c>
      <c r="M401" s="51">
        <v>81</v>
      </c>
      <c r="N401" s="49">
        <v>0</v>
      </c>
      <c r="O401" s="51">
        <f t="shared" si="52"/>
        <v>81</v>
      </c>
      <c r="P401" s="54">
        <f t="shared" si="53"/>
        <v>90.5028080156425</v>
      </c>
      <c r="Q401" s="32">
        <v>13</v>
      </c>
      <c r="R401" s="32">
        <v>7</v>
      </c>
      <c r="S401" s="32" t="s">
        <v>34</v>
      </c>
      <c r="T401" s="32">
        <v>131</v>
      </c>
      <c r="U401" s="29" t="s">
        <v>60</v>
      </c>
      <c r="V401" s="30"/>
      <c r="W401" s="30" t="s">
        <v>42</v>
      </c>
      <c r="X401" s="31"/>
    </row>
    <row r="402" ht="30" customHeight="1" spans="1:24">
      <c r="A402" s="43" t="s">
        <v>29</v>
      </c>
      <c r="B402" s="43" t="s">
        <v>269</v>
      </c>
      <c r="C402" s="32">
        <v>2023</v>
      </c>
      <c r="D402" s="32" t="s">
        <v>617</v>
      </c>
      <c r="E402" s="44" t="s">
        <v>641</v>
      </c>
      <c r="F402" s="45" t="s">
        <v>642</v>
      </c>
      <c r="G402" s="46">
        <v>90.8081509985922</v>
      </c>
      <c r="H402" s="46">
        <v>2.9</v>
      </c>
      <c r="I402" s="51">
        <f>G402+H402</f>
        <v>93.7081509985922</v>
      </c>
      <c r="J402" s="51">
        <v>87.8048780487805</v>
      </c>
      <c r="K402" s="53">
        <v>2.5</v>
      </c>
      <c r="L402" s="51">
        <f t="shared" si="51"/>
        <v>90.3048780487805</v>
      </c>
      <c r="M402" s="51">
        <v>82.7</v>
      </c>
      <c r="N402" s="49">
        <v>0</v>
      </c>
      <c r="O402" s="51">
        <f t="shared" si="52"/>
        <v>82.7</v>
      </c>
      <c r="P402" s="54">
        <f t="shared" si="53"/>
        <v>90.0548811863742</v>
      </c>
      <c r="Q402" s="32">
        <v>14</v>
      </c>
      <c r="R402" s="32">
        <v>8</v>
      </c>
      <c r="S402" s="32" t="s">
        <v>34</v>
      </c>
      <c r="T402" s="32">
        <v>131</v>
      </c>
      <c r="U402" s="29" t="s">
        <v>60</v>
      </c>
      <c r="V402" s="30"/>
      <c r="W402" s="30" t="s">
        <v>42</v>
      </c>
      <c r="X402" s="31"/>
    </row>
    <row r="403" ht="30" customHeight="1" spans="1:24">
      <c r="A403" s="43" t="s">
        <v>29</v>
      </c>
      <c r="B403" s="43" t="s">
        <v>269</v>
      </c>
      <c r="C403" s="32">
        <v>2023</v>
      </c>
      <c r="D403" s="32" t="s">
        <v>626</v>
      </c>
      <c r="E403" s="50">
        <v>2309110142</v>
      </c>
      <c r="F403" s="50" t="s">
        <v>643</v>
      </c>
      <c r="G403" s="49">
        <v>89.3695591982357</v>
      </c>
      <c r="H403" s="51">
        <v>0.75</v>
      </c>
      <c r="I403" s="51">
        <f>G403+H403</f>
        <v>90.1195591982357</v>
      </c>
      <c r="J403" s="51">
        <v>85.88</v>
      </c>
      <c r="K403" s="55">
        <v>4.5</v>
      </c>
      <c r="L403" s="51">
        <f t="shared" si="51"/>
        <v>90.38</v>
      </c>
      <c r="M403" s="51">
        <v>85.2</v>
      </c>
      <c r="N403" s="51">
        <v>0</v>
      </c>
      <c r="O403" s="51">
        <f t="shared" si="52"/>
        <v>85.2</v>
      </c>
      <c r="P403" s="54">
        <f t="shared" si="53"/>
        <v>89.8229338797353</v>
      </c>
      <c r="Q403" s="32">
        <v>15</v>
      </c>
      <c r="R403" s="32">
        <v>20</v>
      </c>
      <c r="S403" s="32" t="s">
        <v>34</v>
      </c>
      <c r="T403" s="32">
        <v>131</v>
      </c>
      <c r="U403" s="29" t="s">
        <v>60</v>
      </c>
      <c r="V403" s="30"/>
      <c r="W403" s="29"/>
      <c r="X403" s="31"/>
    </row>
    <row r="404" ht="30" customHeight="1" spans="1:24">
      <c r="A404" s="43" t="s">
        <v>29</v>
      </c>
      <c r="B404" s="43" t="s">
        <v>269</v>
      </c>
      <c r="C404" s="32">
        <v>2023</v>
      </c>
      <c r="D404" s="32" t="s">
        <v>622</v>
      </c>
      <c r="E404" s="32">
        <v>2309110082</v>
      </c>
      <c r="F404" s="32" t="s">
        <v>644</v>
      </c>
      <c r="G404" s="46">
        <v>93.6744081648494</v>
      </c>
      <c r="H404" s="46">
        <v>8.983</v>
      </c>
      <c r="I404" s="51">
        <v>100</v>
      </c>
      <c r="J404" s="51">
        <v>87.09756098</v>
      </c>
      <c r="K404" s="53">
        <v>2</v>
      </c>
      <c r="L404" s="51">
        <f t="shared" si="51"/>
        <v>89.09756098</v>
      </c>
      <c r="M404" s="49">
        <v>79.25</v>
      </c>
      <c r="N404" s="49">
        <v>0</v>
      </c>
      <c r="O404" s="51">
        <f t="shared" si="52"/>
        <v>79.25</v>
      </c>
      <c r="P404" s="54">
        <f t="shared" si="53"/>
        <v>89.748170735</v>
      </c>
      <c r="Q404" s="32">
        <v>16</v>
      </c>
      <c r="R404" s="32">
        <v>10</v>
      </c>
      <c r="S404" s="32" t="s">
        <v>34</v>
      </c>
      <c r="T404" s="32">
        <v>131</v>
      </c>
      <c r="U404" s="29" t="s">
        <v>60</v>
      </c>
      <c r="V404" s="30"/>
      <c r="W404" s="30" t="s">
        <v>42</v>
      </c>
      <c r="X404" s="31"/>
    </row>
    <row r="405" ht="30" customHeight="1" spans="1:24">
      <c r="A405" s="43" t="s">
        <v>29</v>
      </c>
      <c r="B405" s="43" t="s">
        <v>269</v>
      </c>
      <c r="C405" s="32">
        <v>2023</v>
      </c>
      <c r="D405" s="32" t="s">
        <v>626</v>
      </c>
      <c r="E405" s="50">
        <v>2309110153</v>
      </c>
      <c r="F405" s="50" t="s">
        <v>645</v>
      </c>
      <c r="G405" s="49">
        <v>92.8695591982357</v>
      </c>
      <c r="H405" s="51">
        <v>5.5</v>
      </c>
      <c r="I405" s="51">
        <f>G405+H405</f>
        <v>98.3695591982357</v>
      </c>
      <c r="J405" s="51">
        <v>86.32</v>
      </c>
      <c r="K405" s="55">
        <v>1</v>
      </c>
      <c r="L405" s="51">
        <f t="shared" si="51"/>
        <v>87.32</v>
      </c>
      <c r="M405" s="51">
        <v>94.65</v>
      </c>
      <c r="N405" s="51">
        <v>0</v>
      </c>
      <c r="O405" s="51">
        <f t="shared" si="52"/>
        <v>94.65</v>
      </c>
      <c r="P405" s="54">
        <f t="shared" si="53"/>
        <v>89.7104338797353</v>
      </c>
      <c r="Q405" s="32">
        <v>17</v>
      </c>
      <c r="R405" s="32">
        <v>14</v>
      </c>
      <c r="S405" s="32" t="s">
        <v>34</v>
      </c>
      <c r="T405" s="32">
        <v>131</v>
      </c>
      <c r="U405" s="29" t="s">
        <v>60</v>
      </c>
      <c r="V405" s="30"/>
      <c r="W405" s="29"/>
      <c r="X405" s="31"/>
    </row>
    <row r="406" ht="30" customHeight="1" spans="1:24">
      <c r="A406" s="43" t="s">
        <v>29</v>
      </c>
      <c r="B406" s="43" t="s">
        <v>269</v>
      </c>
      <c r="C406" s="32">
        <v>2023</v>
      </c>
      <c r="D406" s="32" t="s">
        <v>622</v>
      </c>
      <c r="E406" s="32">
        <v>2309110103</v>
      </c>
      <c r="F406" s="32" t="s">
        <v>646</v>
      </c>
      <c r="G406" s="46">
        <v>92.6744081648494</v>
      </c>
      <c r="H406" s="46">
        <v>3.8</v>
      </c>
      <c r="I406" s="51">
        <f t="shared" ref="I406:I417" si="54">G406+H406</f>
        <v>96.4744081648494</v>
      </c>
      <c r="J406" s="51">
        <v>84.41463415</v>
      </c>
      <c r="K406" s="53">
        <v>4</v>
      </c>
      <c r="L406" s="51">
        <f t="shared" si="51"/>
        <v>88.41463415</v>
      </c>
      <c r="M406" s="49">
        <v>87.5</v>
      </c>
      <c r="N406" s="49">
        <v>0.2</v>
      </c>
      <c r="O406" s="51">
        <f t="shared" si="52"/>
        <v>87.7</v>
      </c>
      <c r="P406" s="54">
        <f t="shared" si="53"/>
        <v>89.5521368372274</v>
      </c>
      <c r="Q406" s="32">
        <v>18</v>
      </c>
      <c r="R406" s="32">
        <v>35</v>
      </c>
      <c r="S406" s="32" t="s">
        <v>34</v>
      </c>
      <c r="T406" s="32">
        <v>131</v>
      </c>
      <c r="U406" s="29" t="s">
        <v>60</v>
      </c>
      <c r="V406" s="30"/>
      <c r="W406" s="29"/>
      <c r="X406" s="31"/>
    </row>
    <row r="407" ht="30" customHeight="1" spans="1:24">
      <c r="A407" s="43" t="s">
        <v>29</v>
      </c>
      <c r="B407" s="43" t="s">
        <v>269</v>
      </c>
      <c r="C407" s="32">
        <v>2023</v>
      </c>
      <c r="D407" s="32" t="s">
        <v>626</v>
      </c>
      <c r="E407" s="50">
        <v>2309110144</v>
      </c>
      <c r="F407" s="50" t="s">
        <v>647</v>
      </c>
      <c r="G407" s="49">
        <v>93.3695591982357</v>
      </c>
      <c r="H407" s="51">
        <v>5.6</v>
      </c>
      <c r="I407" s="51">
        <f t="shared" si="54"/>
        <v>98.9695591982357</v>
      </c>
      <c r="J407" s="51">
        <v>84.46</v>
      </c>
      <c r="K407" s="55">
        <v>3.5</v>
      </c>
      <c r="L407" s="51">
        <f t="shared" si="51"/>
        <v>87.96</v>
      </c>
      <c r="M407" s="51">
        <v>83.55</v>
      </c>
      <c r="N407" s="51">
        <v>0</v>
      </c>
      <c r="O407" s="51">
        <f t="shared" si="52"/>
        <v>83.55</v>
      </c>
      <c r="P407" s="54">
        <f t="shared" si="53"/>
        <v>89.1704338797354</v>
      </c>
      <c r="Q407" s="32">
        <v>19</v>
      </c>
      <c r="R407" s="32">
        <v>34</v>
      </c>
      <c r="S407" s="32" t="s">
        <v>34</v>
      </c>
      <c r="T407" s="32">
        <v>131</v>
      </c>
      <c r="U407" s="29" t="s">
        <v>60</v>
      </c>
      <c r="V407" s="30"/>
      <c r="W407" s="29"/>
      <c r="X407" s="31"/>
    </row>
    <row r="408" ht="30" customHeight="1" spans="1:24">
      <c r="A408" s="43" t="s">
        <v>29</v>
      </c>
      <c r="B408" s="43" t="s">
        <v>269</v>
      </c>
      <c r="C408" s="32">
        <v>2023</v>
      </c>
      <c r="D408" s="32" t="s">
        <v>624</v>
      </c>
      <c r="E408" s="47">
        <v>2309110044</v>
      </c>
      <c r="F408" s="45" t="s">
        <v>648</v>
      </c>
      <c r="G408" s="49">
        <v>91.1478816383228</v>
      </c>
      <c r="H408" s="46">
        <v>3.7</v>
      </c>
      <c r="I408" s="51">
        <f t="shared" si="54"/>
        <v>94.8478816383228</v>
      </c>
      <c r="J408" s="49">
        <v>85.5365853658537</v>
      </c>
      <c r="K408" s="53">
        <v>3</v>
      </c>
      <c r="L408" s="51">
        <f t="shared" si="51"/>
        <v>88.5365853658537</v>
      </c>
      <c r="M408" s="49">
        <v>85.15</v>
      </c>
      <c r="N408" s="51">
        <v>0</v>
      </c>
      <c r="O408" s="51">
        <f t="shared" si="52"/>
        <v>85.15</v>
      </c>
      <c r="P408" s="54">
        <f t="shared" si="53"/>
        <v>89.1446212701387</v>
      </c>
      <c r="Q408" s="32">
        <v>20</v>
      </c>
      <c r="R408" s="32">
        <v>26</v>
      </c>
      <c r="S408" s="32" t="s">
        <v>34</v>
      </c>
      <c r="T408" s="32">
        <v>131</v>
      </c>
      <c r="U408" s="29" t="s">
        <v>88</v>
      </c>
      <c r="V408" s="30"/>
      <c r="W408" s="29"/>
      <c r="X408" s="31"/>
    </row>
    <row r="409" ht="30" customHeight="1" spans="1:24">
      <c r="A409" s="43" t="s">
        <v>29</v>
      </c>
      <c r="B409" s="43" t="s">
        <v>269</v>
      </c>
      <c r="C409" s="32">
        <v>2023</v>
      </c>
      <c r="D409" s="32" t="s">
        <v>622</v>
      </c>
      <c r="E409" s="32">
        <v>2309110109</v>
      </c>
      <c r="F409" s="32" t="s">
        <v>649</v>
      </c>
      <c r="G409" s="46">
        <v>90.6744081648494</v>
      </c>
      <c r="H409" s="46">
        <v>0.75</v>
      </c>
      <c r="I409" s="51">
        <f t="shared" si="54"/>
        <v>91.4244081648494</v>
      </c>
      <c r="J409" s="51">
        <v>86.63414634</v>
      </c>
      <c r="K409" s="53">
        <v>2</v>
      </c>
      <c r="L409" s="51">
        <f t="shared" si="51"/>
        <v>88.63414634</v>
      </c>
      <c r="M409" s="49">
        <v>80.8</v>
      </c>
      <c r="N409" s="49">
        <v>0</v>
      </c>
      <c r="O409" s="51">
        <f t="shared" si="52"/>
        <v>80.8</v>
      </c>
      <c r="P409" s="54">
        <f t="shared" si="53"/>
        <v>88.2692709797274</v>
      </c>
      <c r="Q409" s="32">
        <v>21</v>
      </c>
      <c r="R409" s="32">
        <v>12</v>
      </c>
      <c r="S409" s="32" t="s">
        <v>34</v>
      </c>
      <c r="T409" s="32">
        <v>131</v>
      </c>
      <c r="U409" s="29" t="s">
        <v>88</v>
      </c>
      <c r="V409" s="30"/>
      <c r="W409" s="29"/>
      <c r="X409" s="31"/>
    </row>
    <row r="410" ht="30" customHeight="1" spans="1:24">
      <c r="A410" s="43" t="s">
        <v>29</v>
      </c>
      <c r="B410" s="43" t="s">
        <v>269</v>
      </c>
      <c r="C410" s="32">
        <v>2023</v>
      </c>
      <c r="D410" s="32" t="s">
        <v>617</v>
      </c>
      <c r="E410" s="44" t="s">
        <v>650</v>
      </c>
      <c r="F410" s="45" t="s">
        <v>651</v>
      </c>
      <c r="G410" s="46">
        <v>89.8081509985922</v>
      </c>
      <c r="H410" s="46">
        <v>4.65</v>
      </c>
      <c r="I410" s="51">
        <f t="shared" si="54"/>
        <v>94.4581509985922</v>
      </c>
      <c r="J410" s="51">
        <v>84.4634146341463</v>
      </c>
      <c r="K410" s="53">
        <v>3.5</v>
      </c>
      <c r="L410" s="51">
        <f t="shared" si="51"/>
        <v>87.9634146341463</v>
      </c>
      <c r="M410" s="51">
        <v>81</v>
      </c>
      <c r="N410" s="49">
        <v>0</v>
      </c>
      <c r="O410" s="51">
        <f t="shared" si="52"/>
        <v>81</v>
      </c>
      <c r="P410" s="54">
        <f t="shared" si="53"/>
        <v>88.2412836253986</v>
      </c>
      <c r="Q410" s="32">
        <v>22</v>
      </c>
      <c r="R410" s="32">
        <v>33</v>
      </c>
      <c r="S410" s="32" t="s">
        <v>34</v>
      </c>
      <c r="T410" s="32">
        <v>131</v>
      </c>
      <c r="U410" s="29" t="s">
        <v>88</v>
      </c>
      <c r="V410" s="30"/>
      <c r="W410" s="29"/>
      <c r="X410" s="31"/>
    </row>
    <row r="411" ht="30" customHeight="1" spans="1:24">
      <c r="A411" s="43" t="s">
        <v>29</v>
      </c>
      <c r="B411" s="43" t="s">
        <v>269</v>
      </c>
      <c r="C411" s="32">
        <v>2023</v>
      </c>
      <c r="D411" s="32" t="s">
        <v>624</v>
      </c>
      <c r="E411" s="47">
        <v>2231110609</v>
      </c>
      <c r="F411" s="45" t="s">
        <v>652</v>
      </c>
      <c r="G411" s="49">
        <v>91.1478816383228</v>
      </c>
      <c r="H411" s="52">
        <v>2.25</v>
      </c>
      <c r="I411" s="51">
        <f t="shared" si="54"/>
        <v>93.3978816383228</v>
      </c>
      <c r="J411" s="49">
        <v>86.0975609756098</v>
      </c>
      <c r="K411" s="58">
        <v>2.5</v>
      </c>
      <c r="L411" s="51">
        <f t="shared" si="51"/>
        <v>88.5975609756098</v>
      </c>
      <c r="M411" s="49">
        <v>76.15</v>
      </c>
      <c r="N411" s="51">
        <v>0</v>
      </c>
      <c r="O411" s="51">
        <f t="shared" si="52"/>
        <v>76.15</v>
      </c>
      <c r="P411" s="54">
        <f t="shared" si="53"/>
        <v>88.0728529774558</v>
      </c>
      <c r="Q411" s="32">
        <v>23</v>
      </c>
      <c r="R411" s="32">
        <v>18</v>
      </c>
      <c r="S411" s="32" t="s">
        <v>34</v>
      </c>
      <c r="T411" s="32">
        <v>131</v>
      </c>
      <c r="U411" s="29" t="s">
        <v>88</v>
      </c>
      <c r="V411" s="30"/>
      <c r="W411" s="29"/>
      <c r="X411" s="31"/>
    </row>
    <row r="412" ht="30" customHeight="1" spans="1:24">
      <c r="A412" s="43" t="s">
        <v>29</v>
      </c>
      <c r="B412" s="43" t="s">
        <v>269</v>
      </c>
      <c r="C412" s="32">
        <v>2023</v>
      </c>
      <c r="D412" s="32" t="s">
        <v>626</v>
      </c>
      <c r="E412" s="50">
        <v>2309110121</v>
      </c>
      <c r="F412" s="50" t="s">
        <v>653</v>
      </c>
      <c r="G412" s="49">
        <v>89.3695591982357</v>
      </c>
      <c r="H412" s="51">
        <v>0.95</v>
      </c>
      <c r="I412" s="51">
        <f t="shared" si="54"/>
        <v>90.3195591982357</v>
      </c>
      <c r="J412" s="51">
        <v>85.68</v>
      </c>
      <c r="K412" s="55">
        <v>3.5</v>
      </c>
      <c r="L412" s="51">
        <f t="shared" si="51"/>
        <v>89.18</v>
      </c>
      <c r="M412" s="51">
        <v>76.35</v>
      </c>
      <c r="N412" s="49">
        <v>0</v>
      </c>
      <c r="O412" s="51">
        <f t="shared" si="52"/>
        <v>76.35</v>
      </c>
      <c r="P412" s="54">
        <f t="shared" si="53"/>
        <v>88.0679338797354</v>
      </c>
      <c r="Q412" s="32">
        <v>24</v>
      </c>
      <c r="R412" s="32">
        <v>23</v>
      </c>
      <c r="S412" s="32" t="s">
        <v>34</v>
      </c>
      <c r="T412" s="32">
        <v>131</v>
      </c>
      <c r="U412" s="29" t="s">
        <v>88</v>
      </c>
      <c r="V412" s="30"/>
      <c r="W412" s="29"/>
      <c r="X412" s="31"/>
    </row>
    <row r="413" ht="30" customHeight="1" spans="1:24">
      <c r="A413" s="43" t="s">
        <v>29</v>
      </c>
      <c r="B413" s="43" t="s">
        <v>269</v>
      </c>
      <c r="C413" s="32">
        <v>2023</v>
      </c>
      <c r="D413" s="32" t="s">
        <v>624</v>
      </c>
      <c r="E413" s="47">
        <v>2309110041</v>
      </c>
      <c r="F413" s="45" t="s">
        <v>654</v>
      </c>
      <c r="G413" s="49">
        <v>90.6478816383228</v>
      </c>
      <c r="H413" s="46">
        <v>2.5</v>
      </c>
      <c r="I413" s="51">
        <f t="shared" si="54"/>
        <v>93.1478816383228</v>
      </c>
      <c r="J413" s="49">
        <v>83.9512195121951</v>
      </c>
      <c r="K413" s="53">
        <v>3.125</v>
      </c>
      <c r="L413" s="51">
        <f t="shared" si="51"/>
        <v>87.0762195121951</v>
      </c>
      <c r="M413" s="49">
        <v>86.3</v>
      </c>
      <c r="N413" s="51">
        <v>0</v>
      </c>
      <c r="O413" s="51">
        <f t="shared" si="52"/>
        <v>86.3</v>
      </c>
      <c r="P413" s="54">
        <f t="shared" si="53"/>
        <v>87.9093468798947</v>
      </c>
      <c r="Q413" s="32">
        <v>25</v>
      </c>
      <c r="R413" s="32">
        <v>40</v>
      </c>
      <c r="S413" s="32" t="s">
        <v>34</v>
      </c>
      <c r="T413" s="32">
        <v>131</v>
      </c>
      <c r="U413" s="29" t="s">
        <v>88</v>
      </c>
      <c r="V413" s="30"/>
      <c r="W413" s="29"/>
      <c r="X413" s="31"/>
    </row>
    <row r="414" ht="30" customHeight="1" spans="1:24">
      <c r="A414" s="43" t="s">
        <v>29</v>
      </c>
      <c r="B414" s="43" t="s">
        <v>269</v>
      </c>
      <c r="C414" s="32">
        <v>2023</v>
      </c>
      <c r="D414" s="32" t="s">
        <v>617</v>
      </c>
      <c r="E414" s="44" t="s">
        <v>655</v>
      </c>
      <c r="F414" s="45" t="s">
        <v>656</v>
      </c>
      <c r="G414" s="46">
        <v>90.3081509985922</v>
      </c>
      <c r="H414" s="46">
        <v>1.7</v>
      </c>
      <c r="I414" s="51">
        <f t="shared" si="54"/>
        <v>92.0081509985922</v>
      </c>
      <c r="J414" s="51">
        <v>86.4634146341463</v>
      </c>
      <c r="K414" s="53">
        <v>1.5</v>
      </c>
      <c r="L414" s="51">
        <f t="shared" si="51"/>
        <v>87.9634146341463</v>
      </c>
      <c r="M414" s="51">
        <v>81.15</v>
      </c>
      <c r="N414" s="49">
        <v>0</v>
      </c>
      <c r="O414" s="51">
        <f t="shared" si="52"/>
        <v>81.15</v>
      </c>
      <c r="P414" s="54">
        <f t="shared" si="53"/>
        <v>87.8887836253985</v>
      </c>
      <c r="Q414" s="32">
        <v>26</v>
      </c>
      <c r="R414" s="32">
        <v>13</v>
      </c>
      <c r="S414" s="32" t="s">
        <v>34</v>
      </c>
      <c r="T414" s="32">
        <v>131</v>
      </c>
      <c r="U414" s="29" t="s">
        <v>88</v>
      </c>
      <c r="V414" s="30"/>
      <c r="W414" s="29"/>
      <c r="X414" s="31"/>
    </row>
    <row r="415" ht="30" customHeight="1" spans="1:24">
      <c r="A415" s="43" t="s">
        <v>29</v>
      </c>
      <c r="B415" s="43" t="s">
        <v>269</v>
      </c>
      <c r="C415" s="32">
        <v>2023</v>
      </c>
      <c r="D415" s="32" t="s">
        <v>626</v>
      </c>
      <c r="E415" s="50">
        <v>2309110129</v>
      </c>
      <c r="F415" s="50" t="s">
        <v>657</v>
      </c>
      <c r="G415" s="49">
        <v>90.3695591982357</v>
      </c>
      <c r="H415" s="51">
        <v>1.4</v>
      </c>
      <c r="I415" s="51">
        <f t="shared" si="54"/>
        <v>91.7695591982357</v>
      </c>
      <c r="J415" s="51">
        <v>82.73</v>
      </c>
      <c r="K415" s="55">
        <v>6</v>
      </c>
      <c r="L415" s="51">
        <f t="shared" si="51"/>
        <v>88.73</v>
      </c>
      <c r="M415" s="51">
        <v>74.8</v>
      </c>
      <c r="N415" s="49">
        <v>0</v>
      </c>
      <c r="O415" s="51">
        <f t="shared" si="52"/>
        <v>74.8</v>
      </c>
      <c r="P415" s="54">
        <f t="shared" si="53"/>
        <v>87.7929338797354</v>
      </c>
      <c r="Q415" s="32">
        <v>27</v>
      </c>
      <c r="R415" s="32">
        <v>50</v>
      </c>
      <c r="S415" s="32" t="s">
        <v>34</v>
      </c>
      <c r="T415" s="32">
        <v>131</v>
      </c>
      <c r="U415" s="29" t="s">
        <v>88</v>
      </c>
      <c r="V415" s="30"/>
      <c r="W415" s="29"/>
      <c r="X415" s="31"/>
    </row>
    <row r="416" ht="30" customHeight="1" spans="1:24">
      <c r="A416" s="43" t="s">
        <v>29</v>
      </c>
      <c r="B416" s="43" t="s">
        <v>269</v>
      </c>
      <c r="C416" s="32">
        <v>2023</v>
      </c>
      <c r="D416" s="32" t="s">
        <v>624</v>
      </c>
      <c r="E416" s="47">
        <v>2309110048</v>
      </c>
      <c r="F416" s="45" t="s">
        <v>658</v>
      </c>
      <c r="G416" s="49">
        <v>91.6478816383228</v>
      </c>
      <c r="H416" s="52">
        <v>2</v>
      </c>
      <c r="I416" s="51">
        <f t="shared" si="54"/>
        <v>93.6478816383228</v>
      </c>
      <c r="J416" s="49">
        <v>83.780487804878</v>
      </c>
      <c r="K416" s="53">
        <v>3.75</v>
      </c>
      <c r="L416" s="51">
        <f t="shared" si="51"/>
        <v>87.530487804878</v>
      </c>
      <c r="M416" s="49">
        <v>80</v>
      </c>
      <c r="N416" s="51">
        <v>0</v>
      </c>
      <c r="O416" s="51">
        <f t="shared" si="52"/>
        <v>80</v>
      </c>
      <c r="P416" s="54">
        <f t="shared" si="53"/>
        <v>87.6950480994069</v>
      </c>
      <c r="Q416" s="32">
        <v>28</v>
      </c>
      <c r="R416" s="32">
        <v>41</v>
      </c>
      <c r="S416" s="32" t="s">
        <v>34</v>
      </c>
      <c r="T416" s="32">
        <v>131</v>
      </c>
      <c r="U416" s="29" t="s">
        <v>88</v>
      </c>
      <c r="V416" s="30"/>
      <c r="W416" s="29"/>
      <c r="X416" s="31"/>
    </row>
    <row r="417" ht="30" customHeight="1" spans="1:24">
      <c r="A417" s="43" t="s">
        <v>29</v>
      </c>
      <c r="B417" s="43" t="s">
        <v>269</v>
      </c>
      <c r="C417" s="32">
        <v>2023</v>
      </c>
      <c r="D417" s="32" t="s">
        <v>622</v>
      </c>
      <c r="E417" s="32">
        <v>2309110094</v>
      </c>
      <c r="F417" s="32" t="s">
        <v>659</v>
      </c>
      <c r="G417" s="46">
        <v>91.1744081648494</v>
      </c>
      <c r="H417" s="46">
        <v>1.95</v>
      </c>
      <c r="I417" s="51">
        <f t="shared" si="54"/>
        <v>93.1244081648494</v>
      </c>
      <c r="J417" s="51">
        <v>81.878048</v>
      </c>
      <c r="K417" s="53">
        <v>5.5</v>
      </c>
      <c r="L417" s="51">
        <f t="shared" si="51"/>
        <v>87.378048</v>
      </c>
      <c r="M417" s="49">
        <v>79.85</v>
      </c>
      <c r="N417" s="49">
        <v>0</v>
      </c>
      <c r="O417" s="51">
        <f t="shared" si="52"/>
        <v>79.85</v>
      </c>
      <c r="P417" s="54">
        <f t="shared" si="53"/>
        <v>87.4871972247274</v>
      </c>
      <c r="Q417" s="32">
        <v>29</v>
      </c>
      <c r="R417" s="32">
        <v>57</v>
      </c>
      <c r="S417" s="32" t="s">
        <v>34</v>
      </c>
      <c r="T417" s="32">
        <v>131</v>
      </c>
      <c r="U417" s="29" t="s">
        <v>88</v>
      </c>
      <c r="V417" s="30"/>
      <c r="W417" s="29"/>
      <c r="X417" s="31"/>
    </row>
    <row r="418" ht="30" customHeight="1" spans="1:24">
      <c r="A418" s="43" t="s">
        <v>29</v>
      </c>
      <c r="B418" s="43" t="s">
        <v>269</v>
      </c>
      <c r="C418" s="32">
        <v>2023</v>
      </c>
      <c r="D418" s="32" t="s">
        <v>626</v>
      </c>
      <c r="E418" s="50">
        <v>2309110133</v>
      </c>
      <c r="F418" s="50" t="s">
        <v>660</v>
      </c>
      <c r="G418" s="49">
        <v>93.3695591982357</v>
      </c>
      <c r="H418" s="51">
        <v>11.3</v>
      </c>
      <c r="I418" s="51">
        <v>100</v>
      </c>
      <c r="J418" s="51">
        <v>81.63</v>
      </c>
      <c r="K418" s="55">
        <v>4</v>
      </c>
      <c r="L418" s="51">
        <f t="shared" si="51"/>
        <v>85.63</v>
      </c>
      <c r="M418" s="51">
        <v>81.75</v>
      </c>
      <c r="N418" s="49">
        <v>0</v>
      </c>
      <c r="O418" s="51">
        <f t="shared" si="52"/>
        <v>81.75</v>
      </c>
      <c r="P418" s="54">
        <f t="shared" si="53"/>
        <v>87.3975</v>
      </c>
      <c r="Q418" s="32">
        <v>30</v>
      </c>
      <c r="R418" s="32">
        <v>60</v>
      </c>
      <c r="S418" s="32" t="s">
        <v>34</v>
      </c>
      <c r="T418" s="32">
        <v>131</v>
      </c>
      <c r="U418" s="29" t="s">
        <v>88</v>
      </c>
      <c r="V418" s="30" t="s">
        <v>62</v>
      </c>
      <c r="W418" s="29"/>
      <c r="X418" s="31"/>
    </row>
    <row r="419" ht="30" customHeight="1" spans="1:24">
      <c r="A419" s="43" t="s">
        <v>29</v>
      </c>
      <c r="B419" s="43" t="s">
        <v>269</v>
      </c>
      <c r="C419" s="32">
        <v>2023</v>
      </c>
      <c r="D419" s="32" t="s">
        <v>626</v>
      </c>
      <c r="E419" s="50">
        <v>2309110139</v>
      </c>
      <c r="F419" s="50" t="s">
        <v>661</v>
      </c>
      <c r="G419" s="49">
        <v>90.3695591982357</v>
      </c>
      <c r="H419" s="51">
        <v>1.6</v>
      </c>
      <c r="I419" s="51">
        <f>G419+H419</f>
        <v>91.9695591982357</v>
      </c>
      <c r="J419" s="51">
        <v>84.71</v>
      </c>
      <c r="K419" s="55">
        <v>3</v>
      </c>
      <c r="L419" s="51">
        <f t="shared" si="51"/>
        <v>87.71</v>
      </c>
      <c r="M419" s="51">
        <v>77.9</v>
      </c>
      <c r="N419" s="49">
        <v>0</v>
      </c>
      <c r="O419" s="51">
        <f t="shared" si="52"/>
        <v>77.9</v>
      </c>
      <c r="P419" s="54">
        <f t="shared" si="53"/>
        <v>87.3679338797354</v>
      </c>
      <c r="Q419" s="32">
        <v>31</v>
      </c>
      <c r="R419" s="32">
        <v>32</v>
      </c>
      <c r="S419" s="32" t="s">
        <v>34</v>
      </c>
      <c r="T419" s="32">
        <v>131</v>
      </c>
      <c r="U419" s="29" t="s">
        <v>88</v>
      </c>
      <c r="V419" s="30"/>
      <c r="W419" s="29"/>
      <c r="X419" s="31"/>
    </row>
    <row r="420" ht="30" customHeight="1" spans="1:24">
      <c r="A420" s="43" t="s">
        <v>29</v>
      </c>
      <c r="B420" s="43" t="s">
        <v>269</v>
      </c>
      <c r="C420" s="32">
        <v>2023</v>
      </c>
      <c r="D420" s="32" t="s">
        <v>626</v>
      </c>
      <c r="E420" s="50">
        <v>2334110462</v>
      </c>
      <c r="F420" s="50" t="s">
        <v>662</v>
      </c>
      <c r="G420" s="49">
        <v>90.3695591982357</v>
      </c>
      <c r="H420" s="51">
        <v>0.75</v>
      </c>
      <c r="I420" s="51">
        <f t="shared" ref="I420:I451" si="55">G420+H420</f>
        <v>91.1195591982357</v>
      </c>
      <c r="J420" s="51">
        <v>85.54</v>
      </c>
      <c r="K420" s="55">
        <v>2</v>
      </c>
      <c r="L420" s="51">
        <f t="shared" si="51"/>
        <v>87.54</v>
      </c>
      <c r="M420" s="51">
        <v>79.6</v>
      </c>
      <c r="N420" s="51">
        <v>0</v>
      </c>
      <c r="O420" s="51">
        <f t="shared" si="52"/>
        <v>79.6</v>
      </c>
      <c r="P420" s="54">
        <f t="shared" si="53"/>
        <v>87.2829338797354</v>
      </c>
      <c r="Q420" s="32">
        <v>32</v>
      </c>
      <c r="R420" s="32">
        <v>24</v>
      </c>
      <c r="S420" s="32" t="s">
        <v>34</v>
      </c>
      <c r="T420" s="32">
        <v>131</v>
      </c>
      <c r="U420" s="29" t="s">
        <v>88</v>
      </c>
      <c r="V420" s="30"/>
      <c r="W420" s="29"/>
      <c r="X420" s="31"/>
    </row>
    <row r="421" ht="30" customHeight="1" spans="1:24">
      <c r="A421" s="43" t="s">
        <v>29</v>
      </c>
      <c r="B421" s="43" t="s">
        <v>269</v>
      </c>
      <c r="C421" s="32">
        <v>2023</v>
      </c>
      <c r="D421" s="32" t="s">
        <v>622</v>
      </c>
      <c r="E421" s="32">
        <v>2309110102</v>
      </c>
      <c r="F421" s="32" t="s">
        <v>663</v>
      </c>
      <c r="G421" s="46">
        <v>92.1744081648494</v>
      </c>
      <c r="H421" s="46">
        <v>2.85</v>
      </c>
      <c r="I421" s="51">
        <f t="shared" si="55"/>
        <v>95.0244081648494</v>
      </c>
      <c r="J421" s="51">
        <v>85.02439024</v>
      </c>
      <c r="K421" s="59">
        <v>2</v>
      </c>
      <c r="L421" s="51">
        <f t="shared" si="51"/>
        <v>87.02439024</v>
      </c>
      <c r="M421" s="49">
        <v>76.3</v>
      </c>
      <c r="N421" s="49">
        <v>0</v>
      </c>
      <c r="O421" s="51">
        <f t="shared" si="52"/>
        <v>76.3</v>
      </c>
      <c r="P421" s="54">
        <f t="shared" si="53"/>
        <v>87.1519539047274</v>
      </c>
      <c r="Q421" s="32">
        <v>33</v>
      </c>
      <c r="R421" s="32">
        <v>29</v>
      </c>
      <c r="S421" s="32" t="s">
        <v>34</v>
      </c>
      <c r="T421" s="32">
        <v>131</v>
      </c>
      <c r="U421" s="29" t="s">
        <v>88</v>
      </c>
      <c r="V421" s="30"/>
      <c r="W421" s="29"/>
      <c r="X421" s="31"/>
    </row>
    <row r="422" ht="30" customHeight="1" spans="1:24">
      <c r="A422" s="43" t="s">
        <v>29</v>
      </c>
      <c r="B422" s="43" t="s">
        <v>269</v>
      </c>
      <c r="C422" s="32">
        <v>2023</v>
      </c>
      <c r="D422" s="32" t="s">
        <v>617</v>
      </c>
      <c r="E422" s="44" t="s">
        <v>664</v>
      </c>
      <c r="F422" s="45" t="s">
        <v>665</v>
      </c>
      <c r="G422" s="46">
        <v>91.5081509985922</v>
      </c>
      <c r="H422" s="46">
        <v>0.2</v>
      </c>
      <c r="I422" s="51">
        <f t="shared" si="55"/>
        <v>91.7081509985922</v>
      </c>
      <c r="J422" s="51">
        <v>85.780487804878</v>
      </c>
      <c r="K422" s="60">
        <v>1</v>
      </c>
      <c r="L422" s="51">
        <f t="shared" ref="L422:L453" si="56">J422+K422</f>
        <v>86.780487804878</v>
      </c>
      <c r="M422" s="51">
        <v>83</v>
      </c>
      <c r="N422" s="49">
        <v>0</v>
      </c>
      <c r="O422" s="51">
        <f t="shared" ref="O422:O453" si="57">M422+N422</f>
        <v>83</v>
      </c>
      <c r="P422" s="54">
        <f t="shared" ref="P422:P453" si="58">I422*0.15+L422*0.75+O422*0.1</f>
        <v>87.1415885034473</v>
      </c>
      <c r="Q422" s="32">
        <v>34</v>
      </c>
      <c r="R422" s="32">
        <v>22</v>
      </c>
      <c r="S422" s="32" t="s">
        <v>34</v>
      </c>
      <c r="T422" s="32">
        <v>131</v>
      </c>
      <c r="U422" s="29" t="s">
        <v>88</v>
      </c>
      <c r="V422" s="30"/>
      <c r="W422" s="29"/>
      <c r="X422" s="31"/>
    </row>
    <row r="423" ht="30" customHeight="1" spans="1:24">
      <c r="A423" s="43" t="s">
        <v>29</v>
      </c>
      <c r="B423" s="43" t="s">
        <v>269</v>
      </c>
      <c r="C423" s="32">
        <v>2023</v>
      </c>
      <c r="D423" s="32" t="s">
        <v>626</v>
      </c>
      <c r="E423" s="50">
        <v>2309110127</v>
      </c>
      <c r="F423" s="50" t="s">
        <v>666</v>
      </c>
      <c r="G423" s="49">
        <v>93.3695591982357</v>
      </c>
      <c r="H423" s="51">
        <v>4.3</v>
      </c>
      <c r="I423" s="51">
        <f t="shared" si="55"/>
        <v>97.6695591982357</v>
      </c>
      <c r="J423" s="51">
        <v>82.88</v>
      </c>
      <c r="K423" s="61">
        <v>2.25</v>
      </c>
      <c r="L423" s="51">
        <f t="shared" si="56"/>
        <v>85.13</v>
      </c>
      <c r="M423" s="51">
        <v>86.15</v>
      </c>
      <c r="N423" s="49">
        <v>0</v>
      </c>
      <c r="O423" s="51">
        <f t="shared" si="57"/>
        <v>86.15</v>
      </c>
      <c r="P423" s="54">
        <f t="shared" si="58"/>
        <v>87.1129338797354</v>
      </c>
      <c r="Q423" s="32">
        <v>35</v>
      </c>
      <c r="R423" s="32">
        <v>48</v>
      </c>
      <c r="S423" s="32" t="s">
        <v>34</v>
      </c>
      <c r="T423" s="32">
        <v>131</v>
      </c>
      <c r="U423" s="29" t="s">
        <v>88</v>
      </c>
      <c r="V423" s="30"/>
      <c r="W423" s="29"/>
      <c r="X423" s="31"/>
    </row>
    <row r="424" ht="30" customHeight="1" spans="1:24">
      <c r="A424" s="43" t="s">
        <v>29</v>
      </c>
      <c r="B424" s="43" t="s">
        <v>269</v>
      </c>
      <c r="C424" s="32">
        <v>2023</v>
      </c>
      <c r="D424" s="32" t="s">
        <v>626</v>
      </c>
      <c r="E424" s="50">
        <v>2309110125</v>
      </c>
      <c r="F424" s="50" t="s">
        <v>667</v>
      </c>
      <c r="G424" s="49">
        <v>88.8695591982357</v>
      </c>
      <c r="H424" s="51">
        <v>0.95</v>
      </c>
      <c r="I424" s="51">
        <f t="shared" si="55"/>
        <v>89.8195591982357</v>
      </c>
      <c r="J424" s="51">
        <v>85.51</v>
      </c>
      <c r="K424" s="61">
        <v>2</v>
      </c>
      <c r="L424" s="51">
        <f t="shared" si="56"/>
        <v>87.51</v>
      </c>
      <c r="M424" s="51">
        <v>79.65</v>
      </c>
      <c r="N424" s="49">
        <v>0</v>
      </c>
      <c r="O424" s="51">
        <f t="shared" si="57"/>
        <v>79.65</v>
      </c>
      <c r="P424" s="54">
        <f t="shared" si="58"/>
        <v>87.0704338797354</v>
      </c>
      <c r="Q424" s="32">
        <v>36</v>
      </c>
      <c r="R424" s="32">
        <v>27</v>
      </c>
      <c r="S424" s="32" t="s">
        <v>34</v>
      </c>
      <c r="T424" s="32">
        <v>131</v>
      </c>
      <c r="U424" s="29" t="s">
        <v>88</v>
      </c>
      <c r="V424" s="30"/>
      <c r="W424" s="29"/>
      <c r="X424" s="31"/>
    </row>
    <row r="425" ht="30" customHeight="1" spans="1:24">
      <c r="A425" s="43" t="s">
        <v>29</v>
      </c>
      <c r="B425" s="43" t="s">
        <v>269</v>
      </c>
      <c r="C425" s="32">
        <v>2023</v>
      </c>
      <c r="D425" s="32" t="s">
        <v>624</v>
      </c>
      <c r="E425" s="47">
        <v>2309110043</v>
      </c>
      <c r="F425" s="45" t="s">
        <v>668</v>
      </c>
      <c r="G425" s="49">
        <v>91.6478816383228</v>
      </c>
      <c r="H425" s="46">
        <v>3.9</v>
      </c>
      <c r="I425" s="51">
        <f t="shared" si="55"/>
        <v>95.5478816383228</v>
      </c>
      <c r="J425" s="49">
        <v>84.7317073170732</v>
      </c>
      <c r="K425" s="60">
        <v>0.5</v>
      </c>
      <c r="L425" s="51">
        <f t="shared" si="56"/>
        <v>85.2317073170732</v>
      </c>
      <c r="M425" s="49">
        <v>87.7</v>
      </c>
      <c r="N425" s="51">
        <v>0</v>
      </c>
      <c r="O425" s="51">
        <f t="shared" si="57"/>
        <v>87.7</v>
      </c>
      <c r="P425" s="54">
        <f t="shared" si="58"/>
        <v>87.0259627335533</v>
      </c>
      <c r="Q425" s="32">
        <v>37</v>
      </c>
      <c r="R425" s="32">
        <v>31</v>
      </c>
      <c r="S425" s="32" t="s">
        <v>34</v>
      </c>
      <c r="T425" s="32">
        <v>131</v>
      </c>
      <c r="U425" s="29" t="s">
        <v>88</v>
      </c>
      <c r="V425" s="30"/>
      <c r="W425" s="29"/>
      <c r="X425" s="31"/>
    </row>
    <row r="426" ht="30" customHeight="1" spans="1:24">
      <c r="A426" s="43" t="s">
        <v>29</v>
      </c>
      <c r="B426" s="43" t="s">
        <v>269</v>
      </c>
      <c r="C426" s="32">
        <v>2023</v>
      </c>
      <c r="D426" s="32" t="s">
        <v>624</v>
      </c>
      <c r="E426" s="47">
        <v>2309110055</v>
      </c>
      <c r="F426" s="45" t="s">
        <v>669</v>
      </c>
      <c r="G426" s="49">
        <v>90.1478816383228</v>
      </c>
      <c r="H426" s="46">
        <v>2.2</v>
      </c>
      <c r="I426" s="51">
        <f t="shared" si="55"/>
        <v>92.3478816383228</v>
      </c>
      <c r="J426" s="49">
        <v>81.7560975609756</v>
      </c>
      <c r="K426" s="60">
        <v>3.5</v>
      </c>
      <c r="L426" s="51">
        <f t="shared" si="56"/>
        <v>85.2560975609756</v>
      </c>
      <c r="M426" s="49">
        <v>91.775</v>
      </c>
      <c r="N426" s="51">
        <v>0</v>
      </c>
      <c r="O426" s="51">
        <f t="shared" si="57"/>
        <v>91.775</v>
      </c>
      <c r="P426" s="54">
        <f t="shared" si="58"/>
        <v>86.9717554164801</v>
      </c>
      <c r="Q426" s="32">
        <v>38</v>
      </c>
      <c r="R426" s="32">
        <v>58</v>
      </c>
      <c r="S426" s="32" t="s">
        <v>34</v>
      </c>
      <c r="T426" s="32">
        <v>131</v>
      </c>
      <c r="U426" s="29" t="s">
        <v>88</v>
      </c>
      <c r="V426" s="30"/>
      <c r="W426" s="29"/>
      <c r="X426" s="31"/>
    </row>
    <row r="427" ht="30" customHeight="1" spans="1:24">
      <c r="A427" s="43" t="s">
        <v>29</v>
      </c>
      <c r="B427" s="43" t="s">
        <v>269</v>
      </c>
      <c r="C427" s="32">
        <v>2023</v>
      </c>
      <c r="D427" s="32" t="s">
        <v>622</v>
      </c>
      <c r="E427" s="32">
        <v>2309110089</v>
      </c>
      <c r="F427" s="32" t="s">
        <v>670</v>
      </c>
      <c r="G427" s="46">
        <v>92.1744081648494</v>
      </c>
      <c r="H427" s="46">
        <v>1.95</v>
      </c>
      <c r="I427" s="51">
        <f t="shared" si="55"/>
        <v>94.1244081648494</v>
      </c>
      <c r="J427" s="51">
        <v>83.6097561</v>
      </c>
      <c r="K427" s="60">
        <v>3</v>
      </c>
      <c r="L427" s="51">
        <f t="shared" si="56"/>
        <v>86.6097561</v>
      </c>
      <c r="M427" s="49">
        <v>78.5</v>
      </c>
      <c r="N427" s="49">
        <v>0</v>
      </c>
      <c r="O427" s="51">
        <f t="shared" si="57"/>
        <v>78.5</v>
      </c>
      <c r="P427" s="54">
        <f t="shared" si="58"/>
        <v>86.9259782997274</v>
      </c>
      <c r="Q427" s="32">
        <v>39</v>
      </c>
      <c r="R427" s="32">
        <v>42</v>
      </c>
      <c r="S427" s="32" t="s">
        <v>34</v>
      </c>
      <c r="T427" s="32">
        <v>131</v>
      </c>
      <c r="U427" s="29" t="s">
        <v>88</v>
      </c>
      <c r="V427" s="30"/>
      <c r="W427" s="29"/>
      <c r="X427" s="31"/>
    </row>
    <row r="428" ht="30" customHeight="1" spans="1:24">
      <c r="A428" s="43" t="s">
        <v>29</v>
      </c>
      <c r="B428" s="43" t="s">
        <v>269</v>
      </c>
      <c r="C428" s="32">
        <v>2023</v>
      </c>
      <c r="D428" s="32" t="s">
        <v>617</v>
      </c>
      <c r="E428" s="44" t="s">
        <v>671</v>
      </c>
      <c r="F428" s="45" t="s">
        <v>672</v>
      </c>
      <c r="G428" s="46">
        <v>89.8081509985922</v>
      </c>
      <c r="H428" s="46">
        <v>1.7</v>
      </c>
      <c r="I428" s="51">
        <f t="shared" si="55"/>
        <v>91.5081509985922</v>
      </c>
      <c r="J428" s="51">
        <v>82.4390243902439</v>
      </c>
      <c r="K428" s="60">
        <v>3.75</v>
      </c>
      <c r="L428" s="51">
        <f t="shared" si="56"/>
        <v>86.1890243902439</v>
      </c>
      <c r="M428" s="51">
        <v>82.9</v>
      </c>
      <c r="N428" s="49">
        <v>0</v>
      </c>
      <c r="O428" s="51">
        <f t="shared" si="57"/>
        <v>82.9</v>
      </c>
      <c r="P428" s="54">
        <f t="shared" si="58"/>
        <v>86.6579909424718</v>
      </c>
      <c r="Q428" s="32">
        <v>40</v>
      </c>
      <c r="R428" s="32">
        <v>53</v>
      </c>
      <c r="S428" s="32" t="s">
        <v>34</v>
      </c>
      <c r="T428" s="32">
        <v>131</v>
      </c>
      <c r="U428" s="29" t="s">
        <v>88</v>
      </c>
      <c r="V428" s="30"/>
      <c r="W428" s="29"/>
      <c r="X428" s="31"/>
    </row>
    <row r="429" ht="30" customHeight="1" spans="1:24">
      <c r="A429" s="43" t="s">
        <v>29</v>
      </c>
      <c r="B429" s="43" t="s">
        <v>269</v>
      </c>
      <c r="C429" s="32">
        <v>2023</v>
      </c>
      <c r="D429" s="32" t="s">
        <v>626</v>
      </c>
      <c r="E429" s="50">
        <v>2309110135</v>
      </c>
      <c r="F429" s="50" t="s">
        <v>673</v>
      </c>
      <c r="G429" s="49">
        <v>93.8695591982357</v>
      </c>
      <c r="H429" s="51">
        <v>5.7</v>
      </c>
      <c r="I429" s="51">
        <f t="shared" si="55"/>
        <v>99.5695591982357</v>
      </c>
      <c r="J429" s="51">
        <v>85.8</v>
      </c>
      <c r="K429" s="61">
        <v>2.5</v>
      </c>
      <c r="L429" s="51">
        <f t="shared" si="56"/>
        <v>88.3</v>
      </c>
      <c r="M429" s="51">
        <v>54.8</v>
      </c>
      <c r="N429" s="49">
        <v>0</v>
      </c>
      <c r="O429" s="51">
        <f t="shared" si="57"/>
        <v>54.8</v>
      </c>
      <c r="P429" s="54">
        <f t="shared" si="58"/>
        <v>86.6404338797354</v>
      </c>
      <c r="Q429" s="32">
        <v>41</v>
      </c>
      <c r="R429" s="32">
        <v>21</v>
      </c>
      <c r="S429" s="32" t="s">
        <v>34</v>
      </c>
      <c r="T429" s="32">
        <v>131</v>
      </c>
      <c r="U429" s="29" t="s">
        <v>88</v>
      </c>
      <c r="V429" s="30"/>
      <c r="W429" s="29"/>
      <c r="X429" s="31"/>
    </row>
    <row r="430" ht="30" customHeight="1" spans="1:24">
      <c r="A430" s="43" t="s">
        <v>29</v>
      </c>
      <c r="B430" s="43" t="s">
        <v>269</v>
      </c>
      <c r="C430" s="32">
        <v>2023</v>
      </c>
      <c r="D430" s="32" t="s">
        <v>622</v>
      </c>
      <c r="E430" s="32">
        <v>2309110218</v>
      </c>
      <c r="F430" s="32" t="s">
        <v>674</v>
      </c>
      <c r="G430" s="46">
        <v>89.6744081648494</v>
      </c>
      <c r="H430" s="46">
        <v>0</v>
      </c>
      <c r="I430" s="51">
        <f t="shared" si="55"/>
        <v>89.6744081648494</v>
      </c>
      <c r="J430" s="51">
        <v>84.2</v>
      </c>
      <c r="K430" s="60">
        <v>2.5</v>
      </c>
      <c r="L430" s="51">
        <f t="shared" si="56"/>
        <v>86.7</v>
      </c>
      <c r="M430" s="49">
        <v>81.4</v>
      </c>
      <c r="N430" s="49">
        <v>0</v>
      </c>
      <c r="O430" s="51">
        <f t="shared" si="57"/>
        <v>81.4</v>
      </c>
      <c r="P430" s="54">
        <f t="shared" si="58"/>
        <v>86.6161612247274</v>
      </c>
      <c r="Q430" s="32">
        <v>42</v>
      </c>
      <c r="R430" s="32">
        <v>37</v>
      </c>
      <c r="S430" s="32" t="s">
        <v>34</v>
      </c>
      <c r="T430" s="32">
        <v>131</v>
      </c>
      <c r="U430" s="29" t="s">
        <v>88</v>
      </c>
      <c r="V430" s="30"/>
      <c r="W430" s="29"/>
      <c r="X430" s="31"/>
    </row>
    <row r="431" ht="30" customHeight="1" spans="1:24">
      <c r="A431" s="43" t="s">
        <v>29</v>
      </c>
      <c r="B431" s="43" t="s">
        <v>269</v>
      </c>
      <c r="C431" s="32">
        <v>2023</v>
      </c>
      <c r="D431" s="32" t="s">
        <v>622</v>
      </c>
      <c r="E431" s="32">
        <v>2309110115</v>
      </c>
      <c r="F431" s="32" t="s">
        <v>675</v>
      </c>
      <c r="G431" s="46">
        <v>91.6744081648494</v>
      </c>
      <c r="H431" s="46">
        <v>2</v>
      </c>
      <c r="I431" s="51">
        <f t="shared" si="55"/>
        <v>93.6744081648494</v>
      </c>
      <c r="J431" s="51">
        <v>86.243902</v>
      </c>
      <c r="K431" s="60">
        <v>0</v>
      </c>
      <c r="L431" s="51">
        <f t="shared" si="56"/>
        <v>86.243902</v>
      </c>
      <c r="M431" s="49">
        <v>78.25</v>
      </c>
      <c r="N431" s="49">
        <v>0</v>
      </c>
      <c r="O431" s="51">
        <f t="shared" si="57"/>
        <v>78.25</v>
      </c>
      <c r="P431" s="54">
        <f t="shared" si="58"/>
        <v>86.5590877247274</v>
      </c>
      <c r="Q431" s="32">
        <v>43</v>
      </c>
      <c r="R431" s="32">
        <v>16</v>
      </c>
      <c r="S431" s="32" t="s">
        <v>34</v>
      </c>
      <c r="T431" s="32">
        <v>131</v>
      </c>
      <c r="U431" s="29" t="s">
        <v>88</v>
      </c>
      <c r="V431" s="30"/>
      <c r="W431" s="29"/>
      <c r="X431" s="31"/>
    </row>
    <row r="432" ht="30" customHeight="1" spans="1:24">
      <c r="A432" s="43" t="s">
        <v>29</v>
      </c>
      <c r="B432" s="43" t="s">
        <v>269</v>
      </c>
      <c r="C432" s="32">
        <v>2023</v>
      </c>
      <c r="D432" s="32" t="s">
        <v>626</v>
      </c>
      <c r="E432" s="50">
        <v>2309110134</v>
      </c>
      <c r="F432" s="50" t="s">
        <v>676</v>
      </c>
      <c r="G432" s="49">
        <v>89.8695591982357</v>
      </c>
      <c r="H432" s="51">
        <v>1.15</v>
      </c>
      <c r="I432" s="51">
        <f t="shared" si="55"/>
        <v>91.0195591982357</v>
      </c>
      <c r="J432" s="51">
        <v>84.32</v>
      </c>
      <c r="K432" s="61">
        <v>2</v>
      </c>
      <c r="L432" s="51">
        <f t="shared" si="56"/>
        <v>86.32</v>
      </c>
      <c r="M432" s="51">
        <v>79.2</v>
      </c>
      <c r="N432" s="49">
        <v>0</v>
      </c>
      <c r="O432" s="51">
        <f t="shared" si="57"/>
        <v>79.2</v>
      </c>
      <c r="P432" s="54">
        <f t="shared" si="58"/>
        <v>86.3129338797354</v>
      </c>
      <c r="Q432" s="32">
        <v>44</v>
      </c>
      <c r="R432" s="32">
        <v>36</v>
      </c>
      <c r="S432" s="32" t="s">
        <v>34</v>
      </c>
      <c r="T432" s="32">
        <v>131</v>
      </c>
      <c r="U432" s="29" t="s">
        <v>88</v>
      </c>
      <c r="V432" s="30"/>
      <c r="W432" s="29"/>
      <c r="X432" s="31"/>
    </row>
    <row r="433" ht="30" customHeight="1" spans="1:24">
      <c r="A433" s="43" t="s">
        <v>29</v>
      </c>
      <c r="B433" s="43" t="s">
        <v>269</v>
      </c>
      <c r="C433" s="32">
        <v>2023</v>
      </c>
      <c r="D433" s="32" t="s">
        <v>624</v>
      </c>
      <c r="E433" s="47">
        <v>2309110053</v>
      </c>
      <c r="F433" s="45" t="s">
        <v>677</v>
      </c>
      <c r="G433" s="49">
        <v>89.1478816383228</v>
      </c>
      <c r="H433" s="52">
        <v>1.95</v>
      </c>
      <c r="I433" s="51">
        <f t="shared" si="55"/>
        <v>91.0978816383228</v>
      </c>
      <c r="J433" s="49">
        <v>82.9756097560976</v>
      </c>
      <c r="K433" s="60">
        <v>2.725</v>
      </c>
      <c r="L433" s="51">
        <f t="shared" si="56"/>
        <v>85.7006097560976</v>
      </c>
      <c r="M433" s="49">
        <v>80.2</v>
      </c>
      <c r="N433" s="51">
        <v>0</v>
      </c>
      <c r="O433" s="51">
        <f t="shared" si="57"/>
        <v>80.2</v>
      </c>
      <c r="P433" s="54">
        <f t="shared" si="58"/>
        <v>85.9601395628216</v>
      </c>
      <c r="Q433" s="32">
        <v>45</v>
      </c>
      <c r="R433" s="32">
        <v>47</v>
      </c>
      <c r="S433" s="36" t="s">
        <v>216</v>
      </c>
      <c r="T433" s="32">
        <v>131</v>
      </c>
      <c r="U433" s="29" t="s">
        <v>61</v>
      </c>
      <c r="V433" s="30"/>
      <c r="W433" s="29"/>
      <c r="X433" s="31"/>
    </row>
    <row r="434" ht="30" customHeight="1" spans="1:24">
      <c r="A434" s="43" t="s">
        <v>29</v>
      </c>
      <c r="B434" s="43" t="s">
        <v>269</v>
      </c>
      <c r="C434" s="32">
        <v>2023</v>
      </c>
      <c r="D434" s="32" t="s">
        <v>622</v>
      </c>
      <c r="E434" s="32">
        <v>2309110097</v>
      </c>
      <c r="F434" s="32" t="s">
        <v>678</v>
      </c>
      <c r="G434" s="46">
        <v>93.6744081648494</v>
      </c>
      <c r="H434" s="46">
        <v>5.55</v>
      </c>
      <c r="I434" s="51">
        <f t="shared" si="55"/>
        <v>99.2244081648494</v>
      </c>
      <c r="J434" s="51">
        <v>81.53658537</v>
      </c>
      <c r="K434" s="60">
        <v>3.45</v>
      </c>
      <c r="L434" s="51">
        <f t="shared" si="56"/>
        <v>84.98658537</v>
      </c>
      <c r="M434" s="49">
        <v>72.8</v>
      </c>
      <c r="N434" s="49">
        <v>0.4</v>
      </c>
      <c r="O434" s="51">
        <f t="shared" si="57"/>
        <v>73.2</v>
      </c>
      <c r="P434" s="54">
        <f t="shared" si="58"/>
        <v>85.9436002522274</v>
      </c>
      <c r="Q434" s="32">
        <v>46</v>
      </c>
      <c r="R434" s="32">
        <v>61</v>
      </c>
      <c r="S434" s="32" t="s">
        <v>34</v>
      </c>
      <c r="T434" s="32">
        <v>131</v>
      </c>
      <c r="U434" s="29" t="s">
        <v>88</v>
      </c>
      <c r="V434" s="30" t="s">
        <v>58</v>
      </c>
      <c r="W434" s="29"/>
      <c r="X434" s="31"/>
    </row>
    <row r="435" ht="30" customHeight="1" spans="1:24">
      <c r="A435" s="43" t="s">
        <v>29</v>
      </c>
      <c r="B435" s="43" t="s">
        <v>269</v>
      </c>
      <c r="C435" s="32">
        <v>2023</v>
      </c>
      <c r="D435" s="32" t="s">
        <v>626</v>
      </c>
      <c r="E435" s="50">
        <v>2309110128</v>
      </c>
      <c r="F435" s="50" t="s">
        <v>679</v>
      </c>
      <c r="G435" s="49">
        <v>89.8695591982357</v>
      </c>
      <c r="H435" s="51">
        <v>0.4</v>
      </c>
      <c r="I435" s="51">
        <f t="shared" si="55"/>
        <v>90.2695591982357</v>
      </c>
      <c r="J435" s="51">
        <v>84.83</v>
      </c>
      <c r="K435" s="61">
        <v>1</v>
      </c>
      <c r="L435" s="51">
        <f t="shared" si="56"/>
        <v>85.83</v>
      </c>
      <c r="M435" s="51">
        <v>73.7</v>
      </c>
      <c r="N435" s="49">
        <v>0</v>
      </c>
      <c r="O435" s="51">
        <f t="shared" si="57"/>
        <v>73.7</v>
      </c>
      <c r="P435" s="54">
        <f t="shared" si="58"/>
        <v>85.2829338797354</v>
      </c>
      <c r="Q435" s="32">
        <v>47</v>
      </c>
      <c r="R435" s="32">
        <v>30</v>
      </c>
      <c r="S435" s="32" t="s">
        <v>34</v>
      </c>
      <c r="T435" s="32">
        <v>131</v>
      </c>
      <c r="U435" s="29" t="s">
        <v>88</v>
      </c>
      <c r="V435" s="30"/>
      <c r="W435" s="29"/>
      <c r="X435" s="31"/>
    </row>
    <row r="436" ht="30" customHeight="1" spans="1:24">
      <c r="A436" s="43" t="s">
        <v>29</v>
      </c>
      <c r="B436" s="43" t="s">
        <v>269</v>
      </c>
      <c r="C436" s="32">
        <v>2023</v>
      </c>
      <c r="D436" s="32" t="s">
        <v>622</v>
      </c>
      <c r="E436" s="32">
        <v>2309110091</v>
      </c>
      <c r="F436" s="32" t="s">
        <v>680</v>
      </c>
      <c r="G436" s="46">
        <v>90.6744081648494</v>
      </c>
      <c r="H436" s="46">
        <v>1.75</v>
      </c>
      <c r="I436" s="51">
        <f t="shared" si="55"/>
        <v>92.4244081648494</v>
      </c>
      <c r="J436" s="51">
        <v>82.53658537</v>
      </c>
      <c r="K436" s="60">
        <v>3.5</v>
      </c>
      <c r="L436" s="51">
        <f t="shared" si="56"/>
        <v>86.03658537</v>
      </c>
      <c r="M436" s="49">
        <v>68.7</v>
      </c>
      <c r="N436" s="49">
        <v>0</v>
      </c>
      <c r="O436" s="51">
        <f t="shared" si="57"/>
        <v>68.7</v>
      </c>
      <c r="P436" s="54">
        <f t="shared" si="58"/>
        <v>85.2611002522274</v>
      </c>
      <c r="Q436" s="32">
        <v>48</v>
      </c>
      <c r="R436" s="32">
        <v>52</v>
      </c>
      <c r="S436" s="32" t="s">
        <v>34</v>
      </c>
      <c r="T436" s="32">
        <v>131</v>
      </c>
      <c r="U436" s="29" t="s">
        <v>88</v>
      </c>
      <c r="V436" s="30"/>
      <c r="W436" s="29"/>
      <c r="X436" s="31"/>
    </row>
    <row r="437" ht="30" customHeight="1" spans="1:24">
      <c r="A437" s="43" t="s">
        <v>29</v>
      </c>
      <c r="B437" s="43" t="s">
        <v>269</v>
      </c>
      <c r="C437" s="32">
        <v>2023</v>
      </c>
      <c r="D437" s="32" t="s">
        <v>624</v>
      </c>
      <c r="E437" s="47">
        <v>2309110058</v>
      </c>
      <c r="F437" s="45" t="s">
        <v>681</v>
      </c>
      <c r="G437" s="49">
        <v>91.6478816383228</v>
      </c>
      <c r="H437" s="46">
        <v>1.5</v>
      </c>
      <c r="I437" s="51">
        <f t="shared" si="55"/>
        <v>93.1478816383228</v>
      </c>
      <c r="J437" s="49">
        <v>83.5853658536585</v>
      </c>
      <c r="K437" s="60">
        <v>1.5</v>
      </c>
      <c r="L437" s="51">
        <f t="shared" si="56"/>
        <v>85.0853658536585</v>
      </c>
      <c r="M437" s="49">
        <v>74.55</v>
      </c>
      <c r="N437" s="51">
        <v>0</v>
      </c>
      <c r="O437" s="51">
        <f t="shared" si="57"/>
        <v>74.55</v>
      </c>
      <c r="P437" s="54">
        <f t="shared" si="58"/>
        <v>85.2412066359923</v>
      </c>
      <c r="Q437" s="32">
        <v>49</v>
      </c>
      <c r="R437" s="32">
        <v>43</v>
      </c>
      <c r="S437" s="32" t="s">
        <v>34</v>
      </c>
      <c r="T437" s="32">
        <v>131</v>
      </c>
      <c r="U437" s="29" t="s">
        <v>88</v>
      </c>
      <c r="V437" s="30"/>
      <c r="W437" s="29"/>
      <c r="X437" s="31"/>
    </row>
    <row r="438" ht="30" customHeight="1" spans="1:24">
      <c r="A438" s="43" t="s">
        <v>29</v>
      </c>
      <c r="B438" s="43" t="s">
        <v>269</v>
      </c>
      <c r="C438" s="32">
        <v>2023</v>
      </c>
      <c r="D438" s="32" t="s">
        <v>617</v>
      </c>
      <c r="E438" s="44" t="s">
        <v>682</v>
      </c>
      <c r="F438" s="45" t="s">
        <v>683</v>
      </c>
      <c r="G438" s="46">
        <v>91.0081509985922</v>
      </c>
      <c r="H438" s="46">
        <v>1.5</v>
      </c>
      <c r="I438" s="51">
        <f t="shared" si="55"/>
        <v>92.5081509985922</v>
      </c>
      <c r="J438" s="51">
        <v>83.58536585</v>
      </c>
      <c r="K438" s="60">
        <v>0.1</v>
      </c>
      <c r="L438" s="51">
        <f t="shared" si="56"/>
        <v>83.68536585</v>
      </c>
      <c r="M438" s="51">
        <v>83.4</v>
      </c>
      <c r="N438" s="49">
        <v>0</v>
      </c>
      <c r="O438" s="51">
        <f t="shared" si="57"/>
        <v>83.4</v>
      </c>
      <c r="P438" s="54">
        <f t="shared" si="58"/>
        <v>84.9802470372888</v>
      </c>
      <c r="Q438" s="32">
        <v>50</v>
      </c>
      <c r="R438" s="32">
        <v>44</v>
      </c>
      <c r="S438" s="32" t="s">
        <v>34</v>
      </c>
      <c r="T438" s="32">
        <v>131</v>
      </c>
      <c r="U438" s="29" t="s">
        <v>88</v>
      </c>
      <c r="V438" s="30"/>
      <c r="W438" s="29"/>
      <c r="X438" s="31"/>
    </row>
    <row r="439" ht="30" customHeight="1" spans="1:24">
      <c r="A439" s="43" t="s">
        <v>29</v>
      </c>
      <c r="B439" s="43" t="s">
        <v>269</v>
      </c>
      <c r="C439" s="32">
        <v>2023</v>
      </c>
      <c r="D439" s="32" t="s">
        <v>624</v>
      </c>
      <c r="E439" s="47">
        <v>2309110060</v>
      </c>
      <c r="F439" s="45" t="s">
        <v>684</v>
      </c>
      <c r="G439" s="49">
        <v>92.6478816383228</v>
      </c>
      <c r="H439" s="46">
        <v>2.5</v>
      </c>
      <c r="I439" s="51">
        <f t="shared" si="55"/>
        <v>95.1478816383228</v>
      </c>
      <c r="J439" s="49">
        <v>82.8292682926829</v>
      </c>
      <c r="K439" s="60">
        <v>1</v>
      </c>
      <c r="L439" s="51">
        <f t="shared" si="56"/>
        <v>83.8292682926829</v>
      </c>
      <c r="M439" s="49">
        <v>77.7</v>
      </c>
      <c r="N439" s="51">
        <v>0</v>
      </c>
      <c r="O439" s="51">
        <f t="shared" si="57"/>
        <v>77.7</v>
      </c>
      <c r="P439" s="54">
        <f t="shared" si="58"/>
        <v>84.9141334652606</v>
      </c>
      <c r="Q439" s="32">
        <v>51</v>
      </c>
      <c r="R439" s="32">
        <v>49</v>
      </c>
      <c r="S439" s="32" t="s">
        <v>34</v>
      </c>
      <c r="T439" s="32">
        <v>131</v>
      </c>
      <c r="U439" s="29" t="s">
        <v>88</v>
      </c>
      <c r="V439" s="30"/>
      <c r="W439" s="29"/>
      <c r="X439" s="31"/>
    </row>
    <row r="440" ht="30" customHeight="1" spans="1:24">
      <c r="A440" s="43" t="s">
        <v>29</v>
      </c>
      <c r="B440" s="43" t="s">
        <v>269</v>
      </c>
      <c r="C440" s="32">
        <v>2023</v>
      </c>
      <c r="D440" s="32" t="s">
        <v>626</v>
      </c>
      <c r="E440" s="50">
        <v>2309110149</v>
      </c>
      <c r="F440" s="50" t="s">
        <v>685</v>
      </c>
      <c r="G440" s="49">
        <v>89.3695591982357</v>
      </c>
      <c r="H440" s="51">
        <v>1.25</v>
      </c>
      <c r="I440" s="51">
        <f t="shared" si="55"/>
        <v>90.6195591982357</v>
      </c>
      <c r="J440" s="51">
        <v>83.12</v>
      </c>
      <c r="K440" s="61">
        <v>2</v>
      </c>
      <c r="L440" s="51">
        <f t="shared" si="56"/>
        <v>85.12</v>
      </c>
      <c r="M440" s="51">
        <v>74.55</v>
      </c>
      <c r="N440" s="51">
        <v>0</v>
      </c>
      <c r="O440" s="51">
        <f t="shared" si="57"/>
        <v>74.55</v>
      </c>
      <c r="P440" s="54">
        <f t="shared" si="58"/>
        <v>84.8879338797354</v>
      </c>
      <c r="Q440" s="32">
        <v>52</v>
      </c>
      <c r="R440" s="32">
        <v>46</v>
      </c>
      <c r="S440" s="32" t="s">
        <v>34</v>
      </c>
      <c r="T440" s="32">
        <v>131</v>
      </c>
      <c r="U440" s="29" t="s">
        <v>88</v>
      </c>
      <c r="V440" s="30"/>
      <c r="W440" s="29"/>
      <c r="X440" s="31"/>
    </row>
    <row r="441" ht="30" customHeight="1" spans="1:24">
      <c r="A441" s="43" t="s">
        <v>29</v>
      </c>
      <c r="B441" s="43" t="s">
        <v>269</v>
      </c>
      <c r="C441" s="32">
        <v>2023</v>
      </c>
      <c r="D441" s="32" t="s">
        <v>626</v>
      </c>
      <c r="E441" s="50">
        <v>2309110126</v>
      </c>
      <c r="F441" s="50" t="s">
        <v>686</v>
      </c>
      <c r="G441" s="49">
        <v>90.3695591982357</v>
      </c>
      <c r="H441" s="51">
        <v>1.25</v>
      </c>
      <c r="I441" s="51">
        <f t="shared" si="55"/>
        <v>91.6195591982357</v>
      </c>
      <c r="J441" s="51">
        <v>82.41</v>
      </c>
      <c r="K441" s="61">
        <v>1.75</v>
      </c>
      <c r="L441" s="51">
        <f t="shared" si="56"/>
        <v>84.16</v>
      </c>
      <c r="M441" s="51">
        <v>80.05</v>
      </c>
      <c r="N441" s="49">
        <v>0</v>
      </c>
      <c r="O441" s="51">
        <f t="shared" si="57"/>
        <v>80.05</v>
      </c>
      <c r="P441" s="54">
        <f t="shared" si="58"/>
        <v>84.8679338797353</v>
      </c>
      <c r="Q441" s="32">
        <v>53</v>
      </c>
      <c r="R441" s="32">
        <v>54</v>
      </c>
      <c r="S441" s="32" t="s">
        <v>34</v>
      </c>
      <c r="T441" s="32">
        <v>131</v>
      </c>
      <c r="U441" s="29" t="s">
        <v>88</v>
      </c>
      <c r="V441" s="30"/>
      <c r="W441" s="29"/>
      <c r="X441" s="31"/>
    </row>
    <row r="442" ht="30" customHeight="1" spans="1:24">
      <c r="A442" s="43" t="s">
        <v>29</v>
      </c>
      <c r="B442" s="43" t="s">
        <v>269</v>
      </c>
      <c r="C442" s="32">
        <v>2023</v>
      </c>
      <c r="D442" s="32" t="s">
        <v>624</v>
      </c>
      <c r="E442" s="47">
        <v>2309110078</v>
      </c>
      <c r="F442" s="45" t="s">
        <v>687</v>
      </c>
      <c r="G442" s="49">
        <v>91.6478816383228</v>
      </c>
      <c r="H442" s="46">
        <v>4.05</v>
      </c>
      <c r="I442" s="51">
        <f t="shared" si="55"/>
        <v>95.6978816383228</v>
      </c>
      <c r="J442" s="49">
        <v>81.7317073170732</v>
      </c>
      <c r="K442" s="60">
        <v>2</v>
      </c>
      <c r="L442" s="51">
        <f t="shared" si="56"/>
        <v>83.7317073170732</v>
      </c>
      <c r="M442" s="49">
        <v>77.025</v>
      </c>
      <c r="N442" s="51">
        <v>0</v>
      </c>
      <c r="O442" s="51">
        <f t="shared" si="57"/>
        <v>77.025</v>
      </c>
      <c r="P442" s="54">
        <f t="shared" si="58"/>
        <v>84.8559627335533</v>
      </c>
      <c r="Q442" s="32">
        <v>54</v>
      </c>
      <c r="R442" s="32">
        <v>59</v>
      </c>
      <c r="S442" s="32" t="s">
        <v>34</v>
      </c>
      <c r="T442" s="32">
        <v>131</v>
      </c>
      <c r="U442" s="29"/>
      <c r="V442" s="30"/>
      <c r="W442" s="29"/>
      <c r="X442" s="31"/>
    </row>
    <row r="443" ht="30" customHeight="1" spans="1:24">
      <c r="A443" s="43" t="s">
        <v>29</v>
      </c>
      <c r="B443" s="43" t="s">
        <v>269</v>
      </c>
      <c r="C443" s="32">
        <v>2023</v>
      </c>
      <c r="D443" s="32" t="s">
        <v>626</v>
      </c>
      <c r="E443" s="50">
        <v>2309110137</v>
      </c>
      <c r="F443" s="50" t="s">
        <v>688</v>
      </c>
      <c r="G443" s="49">
        <v>89.8695591982357</v>
      </c>
      <c r="H443" s="51">
        <v>0.95</v>
      </c>
      <c r="I443" s="51">
        <f t="shared" si="55"/>
        <v>90.8195591982357</v>
      </c>
      <c r="J443" s="51">
        <v>85.29</v>
      </c>
      <c r="K443" s="61">
        <v>0</v>
      </c>
      <c r="L443" s="51">
        <f t="shared" si="56"/>
        <v>85.29</v>
      </c>
      <c r="M443" s="51">
        <v>71.8</v>
      </c>
      <c r="N443" s="49">
        <v>0</v>
      </c>
      <c r="O443" s="51">
        <f t="shared" si="57"/>
        <v>71.8</v>
      </c>
      <c r="P443" s="54">
        <f t="shared" si="58"/>
        <v>84.7704338797353</v>
      </c>
      <c r="Q443" s="32">
        <v>55</v>
      </c>
      <c r="R443" s="32">
        <v>28</v>
      </c>
      <c r="S443" s="32" t="s">
        <v>34</v>
      </c>
      <c r="T443" s="32">
        <v>131</v>
      </c>
      <c r="U443" s="29"/>
      <c r="V443" s="30"/>
      <c r="W443" s="29"/>
      <c r="X443" s="31"/>
    </row>
    <row r="444" ht="30" customHeight="1" spans="1:24">
      <c r="A444" s="43" t="s">
        <v>29</v>
      </c>
      <c r="B444" s="43" t="s">
        <v>269</v>
      </c>
      <c r="C444" s="32">
        <v>2023</v>
      </c>
      <c r="D444" s="32" t="s">
        <v>622</v>
      </c>
      <c r="E444" s="32">
        <v>2309110081</v>
      </c>
      <c r="F444" s="32" t="s">
        <v>689</v>
      </c>
      <c r="G444" s="46">
        <v>91.6744081648494</v>
      </c>
      <c r="H444" s="46">
        <v>0</v>
      </c>
      <c r="I444" s="51">
        <f t="shared" si="55"/>
        <v>91.6744081648494</v>
      </c>
      <c r="J444" s="51">
        <v>83.29268293</v>
      </c>
      <c r="K444" s="60">
        <v>0</v>
      </c>
      <c r="L444" s="51">
        <f t="shared" si="56"/>
        <v>83.29268293</v>
      </c>
      <c r="M444" s="49">
        <v>84.65</v>
      </c>
      <c r="N444" s="49">
        <v>0</v>
      </c>
      <c r="O444" s="51">
        <f t="shared" si="57"/>
        <v>84.65</v>
      </c>
      <c r="P444" s="54">
        <f t="shared" si="58"/>
        <v>84.6856734222274</v>
      </c>
      <c r="Q444" s="32">
        <v>56</v>
      </c>
      <c r="R444" s="32">
        <v>45</v>
      </c>
      <c r="S444" s="32" t="s">
        <v>34</v>
      </c>
      <c r="T444" s="32">
        <v>131</v>
      </c>
      <c r="U444" s="29"/>
      <c r="V444" s="30"/>
      <c r="W444" s="29"/>
      <c r="X444" s="31"/>
    </row>
    <row r="445" ht="30" customHeight="1" spans="1:24">
      <c r="A445" s="43" t="s">
        <v>29</v>
      </c>
      <c r="B445" s="43" t="s">
        <v>269</v>
      </c>
      <c r="C445" s="32">
        <v>2023</v>
      </c>
      <c r="D445" s="32" t="s">
        <v>626</v>
      </c>
      <c r="E445" s="50">
        <v>2309110124</v>
      </c>
      <c r="F445" s="50" t="s">
        <v>690</v>
      </c>
      <c r="G445" s="49">
        <v>89.3695591982357</v>
      </c>
      <c r="H445" s="51">
        <v>0.75</v>
      </c>
      <c r="I445" s="51">
        <f t="shared" si="55"/>
        <v>90.1195591982357</v>
      </c>
      <c r="J445" s="51">
        <v>84.17</v>
      </c>
      <c r="K445" s="61">
        <v>0</v>
      </c>
      <c r="L445" s="51">
        <f t="shared" si="56"/>
        <v>84.17</v>
      </c>
      <c r="M445" s="51">
        <v>80.325</v>
      </c>
      <c r="N445" s="49">
        <v>0</v>
      </c>
      <c r="O445" s="51">
        <f t="shared" si="57"/>
        <v>80.325</v>
      </c>
      <c r="P445" s="54">
        <f t="shared" si="58"/>
        <v>84.6779338797353</v>
      </c>
      <c r="Q445" s="32">
        <v>57</v>
      </c>
      <c r="R445" s="32">
        <v>38</v>
      </c>
      <c r="S445" s="32" t="s">
        <v>34</v>
      </c>
      <c r="T445" s="32">
        <v>131</v>
      </c>
      <c r="U445" s="29"/>
      <c r="V445" s="30"/>
      <c r="W445" s="29"/>
      <c r="X445" s="31"/>
    </row>
    <row r="446" ht="30" customHeight="1" spans="1:24">
      <c r="A446" s="43" t="s">
        <v>29</v>
      </c>
      <c r="B446" s="43" t="s">
        <v>269</v>
      </c>
      <c r="C446" s="32">
        <v>2023</v>
      </c>
      <c r="D446" s="32" t="s">
        <v>622</v>
      </c>
      <c r="E446" s="32">
        <v>2309110100</v>
      </c>
      <c r="F446" s="32" t="s">
        <v>691</v>
      </c>
      <c r="G446" s="46">
        <v>89.6744081648494</v>
      </c>
      <c r="H446" s="46">
        <v>0.5</v>
      </c>
      <c r="I446" s="51">
        <f t="shared" si="55"/>
        <v>90.1744081648494</v>
      </c>
      <c r="J446" s="51">
        <v>83.97560976</v>
      </c>
      <c r="K446" s="60">
        <v>0</v>
      </c>
      <c r="L446" s="51">
        <f t="shared" si="56"/>
        <v>83.97560976</v>
      </c>
      <c r="M446" s="49">
        <v>80.8</v>
      </c>
      <c r="N446" s="49">
        <v>0</v>
      </c>
      <c r="O446" s="51">
        <f t="shared" si="57"/>
        <v>80.8</v>
      </c>
      <c r="P446" s="54">
        <f t="shared" si="58"/>
        <v>84.5878685447274</v>
      </c>
      <c r="Q446" s="32">
        <v>58</v>
      </c>
      <c r="R446" s="32">
        <v>39</v>
      </c>
      <c r="S446" s="32" t="s">
        <v>34</v>
      </c>
      <c r="T446" s="32">
        <v>131</v>
      </c>
      <c r="U446" s="29"/>
      <c r="V446" s="30"/>
      <c r="W446" s="29"/>
      <c r="X446" s="31"/>
    </row>
    <row r="447" ht="30" customHeight="1" spans="1:24">
      <c r="A447" s="43" t="s">
        <v>29</v>
      </c>
      <c r="B447" s="43" t="s">
        <v>269</v>
      </c>
      <c r="C447" s="32">
        <v>2023</v>
      </c>
      <c r="D447" s="32" t="s">
        <v>624</v>
      </c>
      <c r="E447" s="47">
        <v>2309110054</v>
      </c>
      <c r="F447" s="45" t="s">
        <v>692</v>
      </c>
      <c r="G447" s="49">
        <v>91.6478816383228</v>
      </c>
      <c r="H447" s="46">
        <v>1.1</v>
      </c>
      <c r="I447" s="51">
        <f t="shared" si="55"/>
        <v>92.7478816383228</v>
      </c>
      <c r="J447" s="49">
        <v>82</v>
      </c>
      <c r="K447" s="60">
        <v>0</v>
      </c>
      <c r="L447" s="51">
        <f t="shared" si="56"/>
        <v>82</v>
      </c>
      <c r="M447" s="49">
        <v>88.75</v>
      </c>
      <c r="N447" s="51">
        <v>0</v>
      </c>
      <c r="O447" s="51">
        <f t="shared" si="57"/>
        <v>88.75</v>
      </c>
      <c r="P447" s="54">
        <f t="shared" si="58"/>
        <v>84.2871822457484</v>
      </c>
      <c r="Q447" s="32">
        <v>59</v>
      </c>
      <c r="R447" s="32">
        <v>56</v>
      </c>
      <c r="S447" s="32" t="s">
        <v>34</v>
      </c>
      <c r="T447" s="32">
        <v>131</v>
      </c>
      <c r="U447" s="29"/>
      <c r="V447" s="30"/>
      <c r="W447" s="29"/>
      <c r="X447" s="31"/>
    </row>
    <row r="448" ht="30" customHeight="1" spans="1:24">
      <c r="A448" s="43" t="s">
        <v>29</v>
      </c>
      <c r="B448" s="43" t="s">
        <v>269</v>
      </c>
      <c r="C448" s="32">
        <v>2023</v>
      </c>
      <c r="D448" s="32" t="s">
        <v>624</v>
      </c>
      <c r="E448" s="47">
        <v>2309110057</v>
      </c>
      <c r="F448" s="45" t="s">
        <v>693</v>
      </c>
      <c r="G448" s="49">
        <v>91.6478816383228</v>
      </c>
      <c r="H448" s="46">
        <v>0.5</v>
      </c>
      <c r="I448" s="51">
        <f t="shared" si="55"/>
        <v>92.1478816383228</v>
      </c>
      <c r="J448" s="49">
        <v>82.5853658536585</v>
      </c>
      <c r="K448" s="60">
        <v>2</v>
      </c>
      <c r="L448" s="51">
        <f t="shared" si="56"/>
        <v>84.5853658536585</v>
      </c>
      <c r="M448" s="49">
        <v>69.85</v>
      </c>
      <c r="N448" s="51">
        <v>0</v>
      </c>
      <c r="O448" s="51">
        <f t="shared" si="57"/>
        <v>69.85</v>
      </c>
      <c r="P448" s="54">
        <f t="shared" si="58"/>
        <v>84.2462066359923</v>
      </c>
      <c r="Q448" s="32">
        <v>60</v>
      </c>
      <c r="R448" s="32">
        <v>51</v>
      </c>
      <c r="S448" s="32" t="s">
        <v>34</v>
      </c>
      <c r="T448" s="32">
        <v>131</v>
      </c>
      <c r="U448" s="29"/>
      <c r="V448" s="30"/>
      <c r="W448" s="29"/>
      <c r="X448" s="31"/>
    </row>
    <row r="449" ht="30" customHeight="1" spans="1:24">
      <c r="A449" s="43" t="s">
        <v>29</v>
      </c>
      <c r="B449" s="43" t="s">
        <v>269</v>
      </c>
      <c r="C449" s="32">
        <v>2023</v>
      </c>
      <c r="D449" s="32" t="s">
        <v>617</v>
      </c>
      <c r="E449" s="44" t="s">
        <v>694</v>
      </c>
      <c r="F449" s="45" t="s">
        <v>695</v>
      </c>
      <c r="G449" s="46">
        <v>89.8081509985922</v>
      </c>
      <c r="H449" s="46">
        <v>0.3</v>
      </c>
      <c r="I449" s="51">
        <f t="shared" si="55"/>
        <v>90.1081509985922</v>
      </c>
      <c r="J449" s="51">
        <v>78.8780487804878</v>
      </c>
      <c r="K449" s="46">
        <v>3.5</v>
      </c>
      <c r="L449" s="51">
        <f t="shared" si="56"/>
        <v>82.3780487804878</v>
      </c>
      <c r="M449" s="51">
        <v>87.425</v>
      </c>
      <c r="N449" s="49">
        <v>0</v>
      </c>
      <c r="O449" s="51">
        <f t="shared" si="57"/>
        <v>87.425</v>
      </c>
      <c r="P449" s="54">
        <f t="shared" si="58"/>
        <v>84.0422592351547</v>
      </c>
      <c r="Q449" s="32">
        <v>61</v>
      </c>
      <c r="R449" s="32">
        <v>84</v>
      </c>
      <c r="S449" s="32" t="s">
        <v>34</v>
      </c>
      <c r="T449" s="32">
        <v>131</v>
      </c>
      <c r="U449" s="29"/>
      <c r="V449" s="30"/>
      <c r="W449" s="29"/>
      <c r="X449" s="31"/>
    </row>
    <row r="450" ht="30" customHeight="1" spans="1:24">
      <c r="A450" s="43" t="s">
        <v>29</v>
      </c>
      <c r="B450" s="43" t="s">
        <v>269</v>
      </c>
      <c r="C450" s="32">
        <v>2023</v>
      </c>
      <c r="D450" s="32" t="s">
        <v>622</v>
      </c>
      <c r="E450" s="32">
        <v>2309110101</v>
      </c>
      <c r="F450" s="32" t="s">
        <v>696</v>
      </c>
      <c r="G450" s="46">
        <v>91.6744081648494</v>
      </c>
      <c r="H450" s="46">
        <v>1.75</v>
      </c>
      <c r="I450" s="51">
        <f t="shared" si="55"/>
        <v>93.4244081648494</v>
      </c>
      <c r="J450" s="51">
        <v>80.82926829</v>
      </c>
      <c r="K450" s="46">
        <v>2.5</v>
      </c>
      <c r="L450" s="51">
        <f t="shared" si="56"/>
        <v>83.32926829</v>
      </c>
      <c r="M450" s="49">
        <v>72.8</v>
      </c>
      <c r="N450" s="49">
        <v>0.2</v>
      </c>
      <c r="O450" s="51">
        <f t="shared" si="57"/>
        <v>73</v>
      </c>
      <c r="P450" s="54">
        <f t="shared" si="58"/>
        <v>83.8106124422274</v>
      </c>
      <c r="Q450" s="32">
        <v>62</v>
      </c>
      <c r="R450" s="32">
        <v>66</v>
      </c>
      <c r="S450" s="32" t="s">
        <v>34</v>
      </c>
      <c r="T450" s="32">
        <v>131</v>
      </c>
      <c r="U450" s="29"/>
      <c r="V450" s="30"/>
      <c r="W450" s="29"/>
      <c r="X450" s="31"/>
    </row>
    <row r="451" ht="30" customHeight="1" spans="1:24">
      <c r="A451" s="43" t="s">
        <v>29</v>
      </c>
      <c r="B451" s="43" t="s">
        <v>269</v>
      </c>
      <c r="C451" s="32">
        <v>2023</v>
      </c>
      <c r="D451" s="32" t="s">
        <v>617</v>
      </c>
      <c r="E451" s="44" t="s">
        <v>697</v>
      </c>
      <c r="F451" s="45" t="s">
        <v>698</v>
      </c>
      <c r="G451" s="46">
        <v>90.3081509985922</v>
      </c>
      <c r="H451" s="46">
        <v>0.5</v>
      </c>
      <c r="I451" s="51">
        <f t="shared" si="55"/>
        <v>90.8081509985922</v>
      </c>
      <c r="J451" s="51">
        <v>80.34146341</v>
      </c>
      <c r="K451" s="46">
        <v>2.5</v>
      </c>
      <c r="L451" s="51">
        <f t="shared" si="56"/>
        <v>82.84146341</v>
      </c>
      <c r="M451" s="51">
        <v>80.525</v>
      </c>
      <c r="N451" s="49">
        <v>0</v>
      </c>
      <c r="O451" s="51">
        <f t="shared" si="57"/>
        <v>80.525</v>
      </c>
      <c r="P451" s="54">
        <f t="shared" si="58"/>
        <v>83.8048202072888</v>
      </c>
      <c r="Q451" s="32">
        <v>63</v>
      </c>
      <c r="R451" s="32">
        <v>70</v>
      </c>
      <c r="S451" s="32" t="s">
        <v>34</v>
      </c>
      <c r="T451" s="32">
        <v>131</v>
      </c>
      <c r="U451" s="29"/>
      <c r="V451" s="30"/>
      <c r="W451" s="29"/>
      <c r="X451" s="31"/>
    </row>
    <row r="452" ht="30" customHeight="1" spans="1:24">
      <c r="A452" s="43" t="s">
        <v>29</v>
      </c>
      <c r="B452" s="43" t="s">
        <v>269</v>
      </c>
      <c r="C452" s="32">
        <v>2023</v>
      </c>
      <c r="D452" s="32" t="s">
        <v>626</v>
      </c>
      <c r="E452" s="50">
        <v>2309110132</v>
      </c>
      <c r="F452" s="50" t="s">
        <v>699</v>
      </c>
      <c r="G452" s="49">
        <v>90.3695591982357</v>
      </c>
      <c r="H452" s="51">
        <v>0</v>
      </c>
      <c r="I452" s="51">
        <f t="shared" ref="I452:I483" si="59">G452+H452</f>
        <v>90.3695591982357</v>
      </c>
      <c r="J452" s="51">
        <v>80.83</v>
      </c>
      <c r="K452" s="51">
        <v>1.25</v>
      </c>
      <c r="L452" s="51">
        <f t="shared" si="56"/>
        <v>82.08</v>
      </c>
      <c r="M452" s="51">
        <v>81.35</v>
      </c>
      <c r="N452" s="49">
        <v>0</v>
      </c>
      <c r="O452" s="51">
        <f t="shared" si="57"/>
        <v>81.35</v>
      </c>
      <c r="P452" s="54">
        <f t="shared" si="58"/>
        <v>83.2504338797354</v>
      </c>
      <c r="Q452" s="32">
        <v>64</v>
      </c>
      <c r="R452" s="32">
        <v>65</v>
      </c>
      <c r="S452" s="32" t="s">
        <v>34</v>
      </c>
      <c r="T452" s="32">
        <v>131</v>
      </c>
      <c r="U452" s="29"/>
      <c r="V452" s="30"/>
      <c r="W452" s="29"/>
      <c r="X452" s="31"/>
    </row>
    <row r="453" ht="30" customHeight="1" spans="1:24">
      <c r="A453" s="43" t="s">
        <v>29</v>
      </c>
      <c r="B453" s="43" t="s">
        <v>269</v>
      </c>
      <c r="C453" s="32">
        <v>2023</v>
      </c>
      <c r="D453" s="32" t="s">
        <v>617</v>
      </c>
      <c r="E453" s="44" t="s">
        <v>700</v>
      </c>
      <c r="F453" s="45" t="s">
        <v>701</v>
      </c>
      <c r="G453" s="46">
        <v>91.3081509985922</v>
      </c>
      <c r="H453" s="52">
        <v>2.9</v>
      </c>
      <c r="I453" s="51">
        <f t="shared" si="59"/>
        <v>94.2081509985922</v>
      </c>
      <c r="J453" s="51">
        <v>80.1951219512195</v>
      </c>
      <c r="K453" s="52">
        <v>1</v>
      </c>
      <c r="L453" s="51">
        <f t="shared" si="56"/>
        <v>81.1951219512195</v>
      </c>
      <c r="M453" s="51">
        <v>81.775</v>
      </c>
      <c r="N453" s="49">
        <v>0</v>
      </c>
      <c r="O453" s="51">
        <f t="shared" si="57"/>
        <v>81.775</v>
      </c>
      <c r="P453" s="54">
        <f t="shared" si="58"/>
        <v>83.2050641132034</v>
      </c>
      <c r="Q453" s="32">
        <v>65</v>
      </c>
      <c r="R453" s="32">
        <v>71</v>
      </c>
      <c r="S453" s="32" t="s">
        <v>34</v>
      </c>
      <c r="T453" s="32">
        <v>131</v>
      </c>
      <c r="U453" s="29"/>
      <c r="V453" s="30"/>
      <c r="W453" s="29"/>
      <c r="X453" s="31"/>
    </row>
    <row r="454" ht="30" customHeight="1" spans="1:24">
      <c r="A454" s="43" t="s">
        <v>29</v>
      </c>
      <c r="B454" s="43" t="s">
        <v>269</v>
      </c>
      <c r="C454" s="32">
        <v>2023</v>
      </c>
      <c r="D454" s="32" t="s">
        <v>622</v>
      </c>
      <c r="E454" s="32">
        <v>2309110112</v>
      </c>
      <c r="F454" s="32" t="s">
        <v>702</v>
      </c>
      <c r="G454" s="46">
        <v>91.6744081648494</v>
      </c>
      <c r="H454" s="46">
        <v>1.15</v>
      </c>
      <c r="I454" s="51">
        <f t="shared" si="59"/>
        <v>92.8244081648494</v>
      </c>
      <c r="J454" s="51">
        <v>80.19512195</v>
      </c>
      <c r="K454" s="46">
        <v>1.5</v>
      </c>
      <c r="L454" s="51">
        <f t="shared" ref="L454:L485" si="60">J454+K454</f>
        <v>81.69512195</v>
      </c>
      <c r="M454" s="49">
        <v>79.85</v>
      </c>
      <c r="N454" s="49">
        <v>0</v>
      </c>
      <c r="O454" s="51">
        <f t="shared" ref="O454:O485" si="61">M454+N454</f>
        <v>79.85</v>
      </c>
      <c r="P454" s="54">
        <f t="shared" ref="P454:P485" si="62">I454*0.15+L454*0.75+O454*0.1</f>
        <v>83.1800026872274</v>
      </c>
      <c r="Q454" s="32">
        <v>66</v>
      </c>
      <c r="R454" s="32">
        <v>72</v>
      </c>
      <c r="S454" s="32" t="s">
        <v>34</v>
      </c>
      <c r="T454" s="32">
        <v>131</v>
      </c>
      <c r="U454" s="29"/>
      <c r="V454" s="30"/>
      <c r="W454" s="29"/>
      <c r="X454" s="31"/>
    </row>
    <row r="455" ht="30" customHeight="1" spans="1:24">
      <c r="A455" s="43" t="s">
        <v>29</v>
      </c>
      <c r="B455" s="43" t="s">
        <v>269</v>
      </c>
      <c r="C455" s="32">
        <v>2023</v>
      </c>
      <c r="D455" s="32" t="s">
        <v>622</v>
      </c>
      <c r="E455" s="32">
        <v>2309110093</v>
      </c>
      <c r="F455" s="32" t="s">
        <v>703</v>
      </c>
      <c r="G455" s="46">
        <v>91.6744081648494</v>
      </c>
      <c r="H455" s="46">
        <v>1.25</v>
      </c>
      <c r="I455" s="51">
        <f t="shared" si="59"/>
        <v>92.9244081648494</v>
      </c>
      <c r="J455" s="51">
        <v>81.17073171</v>
      </c>
      <c r="K455" s="46">
        <v>0</v>
      </c>
      <c r="L455" s="51">
        <f t="shared" si="60"/>
        <v>81.17073171</v>
      </c>
      <c r="M455" s="49">
        <v>82.475</v>
      </c>
      <c r="N455" s="49">
        <v>0</v>
      </c>
      <c r="O455" s="51">
        <f t="shared" si="61"/>
        <v>82.475</v>
      </c>
      <c r="P455" s="54">
        <f t="shared" si="62"/>
        <v>83.0642100072274</v>
      </c>
      <c r="Q455" s="32">
        <v>67</v>
      </c>
      <c r="R455" s="32">
        <v>63</v>
      </c>
      <c r="S455" s="32" t="s">
        <v>34</v>
      </c>
      <c r="T455" s="32">
        <v>131</v>
      </c>
      <c r="U455" s="29"/>
      <c r="V455" s="30"/>
      <c r="W455" s="29"/>
      <c r="X455" s="31"/>
    </row>
    <row r="456" ht="30" customHeight="1" spans="1:24">
      <c r="A456" s="43" t="s">
        <v>29</v>
      </c>
      <c r="B456" s="43" t="s">
        <v>269</v>
      </c>
      <c r="C456" s="32">
        <v>2023</v>
      </c>
      <c r="D456" s="32" t="s">
        <v>617</v>
      </c>
      <c r="E456" s="44" t="s">
        <v>704</v>
      </c>
      <c r="F456" s="45" t="s">
        <v>705</v>
      </c>
      <c r="G456" s="46">
        <v>91.8081509985922</v>
      </c>
      <c r="H456" s="46">
        <v>1.7</v>
      </c>
      <c r="I456" s="51">
        <f t="shared" si="59"/>
        <v>93.5081509985922</v>
      </c>
      <c r="J456" s="51">
        <v>81.46341463</v>
      </c>
      <c r="K456" s="46">
        <v>0.75</v>
      </c>
      <c r="L456" s="51">
        <f t="shared" si="60"/>
        <v>82.21341463</v>
      </c>
      <c r="M456" s="51">
        <v>73.65</v>
      </c>
      <c r="N456" s="49">
        <v>0</v>
      </c>
      <c r="O456" s="51">
        <f t="shared" si="61"/>
        <v>73.65</v>
      </c>
      <c r="P456" s="54">
        <f t="shared" si="62"/>
        <v>83.0512836222888</v>
      </c>
      <c r="Q456" s="32">
        <v>68</v>
      </c>
      <c r="R456" s="32">
        <v>62</v>
      </c>
      <c r="S456" s="32" t="s">
        <v>34</v>
      </c>
      <c r="T456" s="32">
        <v>131</v>
      </c>
      <c r="U456" s="29"/>
      <c r="V456" s="30"/>
      <c r="W456" s="29"/>
      <c r="X456" s="31"/>
    </row>
    <row r="457" ht="30" customHeight="1" spans="1:24">
      <c r="A457" s="43" t="s">
        <v>29</v>
      </c>
      <c r="B457" s="43" t="s">
        <v>269</v>
      </c>
      <c r="C457" s="32">
        <v>2023</v>
      </c>
      <c r="D457" s="32" t="s">
        <v>617</v>
      </c>
      <c r="E457" s="44" t="s">
        <v>706</v>
      </c>
      <c r="F457" s="45" t="s">
        <v>707</v>
      </c>
      <c r="G457" s="46">
        <v>90.8081509985922</v>
      </c>
      <c r="H457" s="46">
        <v>2.95</v>
      </c>
      <c r="I457" s="51">
        <f t="shared" si="59"/>
        <v>93.7581509985922</v>
      </c>
      <c r="J457" s="51">
        <v>79.70731707</v>
      </c>
      <c r="K457" s="46">
        <v>0</v>
      </c>
      <c r="L457" s="51">
        <f t="shared" si="60"/>
        <v>79.70731707</v>
      </c>
      <c r="M457" s="51">
        <v>81.35</v>
      </c>
      <c r="N457" s="49">
        <v>0</v>
      </c>
      <c r="O457" s="51">
        <f t="shared" si="61"/>
        <v>81.35</v>
      </c>
      <c r="P457" s="54">
        <f t="shared" si="62"/>
        <v>81.9792104522888</v>
      </c>
      <c r="Q457" s="32">
        <v>69</v>
      </c>
      <c r="R457" s="32">
        <v>75</v>
      </c>
      <c r="S457" s="32" t="s">
        <v>34</v>
      </c>
      <c r="T457" s="32">
        <v>131</v>
      </c>
      <c r="U457" s="29"/>
      <c r="V457" s="30"/>
      <c r="W457" s="29"/>
      <c r="X457" s="31"/>
    </row>
    <row r="458" ht="30" customHeight="1" spans="1:24">
      <c r="A458" s="43" t="s">
        <v>29</v>
      </c>
      <c r="B458" s="43" t="s">
        <v>269</v>
      </c>
      <c r="C458" s="32">
        <v>2023</v>
      </c>
      <c r="D458" s="32" t="s">
        <v>617</v>
      </c>
      <c r="E458" s="44" t="s">
        <v>708</v>
      </c>
      <c r="F458" s="45" t="s">
        <v>709</v>
      </c>
      <c r="G458" s="46">
        <v>88.8081509985922</v>
      </c>
      <c r="H458" s="46">
        <v>0</v>
      </c>
      <c r="I458" s="51">
        <f t="shared" si="59"/>
        <v>88.8081509985922</v>
      </c>
      <c r="J458" s="51">
        <v>78.7560975609756</v>
      </c>
      <c r="K458" s="46">
        <v>2</v>
      </c>
      <c r="L458" s="51">
        <f t="shared" si="60"/>
        <v>80.7560975609756</v>
      </c>
      <c r="M458" s="51">
        <v>80.65</v>
      </c>
      <c r="N458" s="49">
        <v>0</v>
      </c>
      <c r="O458" s="51">
        <f t="shared" si="61"/>
        <v>80.65</v>
      </c>
      <c r="P458" s="54">
        <f t="shared" si="62"/>
        <v>81.9532958205205</v>
      </c>
      <c r="Q458" s="32">
        <v>70</v>
      </c>
      <c r="R458" s="32">
        <v>86</v>
      </c>
      <c r="S458" s="32" t="s">
        <v>34</v>
      </c>
      <c r="T458" s="32">
        <v>131</v>
      </c>
      <c r="U458" s="29"/>
      <c r="V458" s="30"/>
      <c r="W458" s="29"/>
      <c r="X458" s="31"/>
    </row>
    <row r="459" ht="30" customHeight="1" spans="1:24">
      <c r="A459" s="43" t="s">
        <v>29</v>
      </c>
      <c r="B459" s="43" t="s">
        <v>269</v>
      </c>
      <c r="C459" s="32">
        <v>2023</v>
      </c>
      <c r="D459" s="32" t="s">
        <v>626</v>
      </c>
      <c r="E459" s="50">
        <v>2309110143</v>
      </c>
      <c r="F459" s="50" t="s">
        <v>710</v>
      </c>
      <c r="G459" s="49">
        <v>88.8695591982357</v>
      </c>
      <c r="H459" s="51">
        <v>0.75</v>
      </c>
      <c r="I459" s="51">
        <f t="shared" si="59"/>
        <v>89.6195591982357</v>
      </c>
      <c r="J459" s="51">
        <v>80.49</v>
      </c>
      <c r="K459" s="51">
        <v>0</v>
      </c>
      <c r="L459" s="51">
        <f t="shared" si="60"/>
        <v>80.49</v>
      </c>
      <c r="M459" s="51">
        <v>79.2</v>
      </c>
      <c r="N459" s="51">
        <v>0</v>
      </c>
      <c r="O459" s="51">
        <f t="shared" si="61"/>
        <v>79.2</v>
      </c>
      <c r="P459" s="54">
        <f t="shared" si="62"/>
        <v>81.7304338797353</v>
      </c>
      <c r="Q459" s="32">
        <v>71</v>
      </c>
      <c r="R459" s="32">
        <v>69</v>
      </c>
      <c r="S459" s="32" t="s">
        <v>34</v>
      </c>
      <c r="T459" s="32">
        <v>131</v>
      </c>
      <c r="U459" s="29"/>
      <c r="V459" s="30"/>
      <c r="W459" s="29"/>
      <c r="X459" s="31"/>
    </row>
    <row r="460" ht="30" customHeight="1" spans="1:24">
      <c r="A460" s="43" t="s">
        <v>29</v>
      </c>
      <c r="B460" s="43" t="s">
        <v>269</v>
      </c>
      <c r="C460" s="32">
        <v>2023</v>
      </c>
      <c r="D460" s="32" t="s">
        <v>622</v>
      </c>
      <c r="E460" s="32">
        <v>2309110090</v>
      </c>
      <c r="F460" s="32" t="s">
        <v>711</v>
      </c>
      <c r="G460" s="46">
        <v>92.1744081648494</v>
      </c>
      <c r="H460" s="46">
        <v>1.7</v>
      </c>
      <c r="I460" s="51">
        <f t="shared" si="59"/>
        <v>93.8744081648494</v>
      </c>
      <c r="J460" s="51">
        <v>79.19512195</v>
      </c>
      <c r="K460" s="46">
        <v>1</v>
      </c>
      <c r="L460" s="51">
        <f t="shared" si="60"/>
        <v>80.19512195</v>
      </c>
      <c r="M460" s="49">
        <v>74.15</v>
      </c>
      <c r="N460" s="49">
        <v>0</v>
      </c>
      <c r="O460" s="51">
        <f t="shared" si="61"/>
        <v>74.15</v>
      </c>
      <c r="P460" s="54">
        <f t="shared" si="62"/>
        <v>81.6425026872274</v>
      </c>
      <c r="Q460" s="32">
        <v>72</v>
      </c>
      <c r="R460" s="32">
        <v>82</v>
      </c>
      <c r="S460" s="32" t="s">
        <v>34</v>
      </c>
      <c r="T460" s="32">
        <v>131</v>
      </c>
      <c r="U460" s="29"/>
      <c r="V460" s="30"/>
      <c r="W460" s="29"/>
      <c r="X460" s="31"/>
    </row>
    <row r="461" ht="30" customHeight="1" spans="1:24">
      <c r="A461" s="43" t="s">
        <v>29</v>
      </c>
      <c r="B461" s="43" t="s">
        <v>269</v>
      </c>
      <c r="C461" s="32">
        <v>2023</v>
      </c>
      <c r="D461" s="32" t="s">
        <v>622</v>
      </c>
      <c r="E461" s="32">
        <v>2309110114</v>
      </c>
      <c r="F461" s="32" t="s">
        <v>712</v>
      </c>
      <c r="G461" s="46">
        <v>93.1744081648494</v>
      </c>
      <c r="H461" s="46">
        <v>3.4</v>
      </c>
      <c r="I461" s="51">
        <f t="shared" si="59"/>
        <v>96.5744081648494</v>
      </c>
      <c r="J461" s="51">
        <v>78.219512</v>
      </c>
      <c r="K461" s="46">
        <v>0.75</v>
      </c>
      <c r="L461" s="51">
        <f t="shared" si="60"/>
        <v>78.969512</v>
      </c>
      <c r="M461" s="49">
        <v>79.225</v>
      </c>
      <c r="N461" s="49">
        <v>0</v>
      </c>
      <c r="O461" s="51">
        <f t="shared" si="61"/>
        <v>79.225</v>
      </c>
      <c r="P461" s="54">
        <f t="shared" si="62"/>
        <v>81.6357952247274</v>
      </c>
      <c r="Q461" s="32">
        <v>73</v>
      </c>
      <c r="R461" s="32">
        <v>87</v>
      </c>
      <c r="S461" s="32" t="s">
        <v>34</v>
      </c>
      <c r="T461" s="32">
        <v>131</v>
      </c>
      <c r="U461" s="29"/>
      <c r="V461" s="30"/>
      <c r="W461" s="29"/>
      <c r="X461" s="31"/>
    </row>
    <row r="462" ht="30" customHeight="1" spans="1:24">
      <c r="A462" s="43" t="s">
        <v>29</v>
      </c>
      <c r="B462" s="43" t="s">
        <v>269</v>
      </c>
      <c r="C462" s="32">
        <v>2023</v>
      </c>
      <c r="D462" s="32" t="s">
        <v>622</v>
      </c>
      <c r="E462" s="32">
        <v>2309110105</v>
      </c>
      <c r="F462" s="32" t="s">
        <v>713</v>
      </c>
      <c r="G462" s="46">
        <v>90.1744081648494</v>
      </c>
      <c r="H462" s="46">
        <v>0.75</v>
      </c>
      <c r="I462" s="51">
        <f t="shared" si="59"/>
        <v>90.9244081648494</v>
      </c>
      <c r="J462" s="51">
        <v>79.14634146</v>
      </c>
      <c r="K462" s="46">
        <v>2.125</v>
      </c>
      <c r="L462" s="51">
        <f t="shared" si="60"/>
        <v>81.27134146</v>
      </c>
      <c r="M462" s="49">
        <v>70.2</v>
      </c>
      <c r="N462" s="49">
        <v>0</v>
      </c>
      <c r="O462" s="51">
        <f t="shared" si="61"/>
        <v>70.2</v>
      </c>
      <c r="P462" s="54">
        <f t="shared" si="62"/>
        <v>81.6121673197274</v>
      </c>
      <c r="Q462" s="32">
        <v>74</v>
      </c>
      <c r="R462" s="32">
        <v>83</v>
      </c>
      <c r="S462" s="32" t="s">
        <v>34</v>
      </c>
      <c r="T462" s="32">
        <v>131</v>
      </c>
      <c r="U462" s="29"/>
      <c r="V462" s="30"/>
      <c r="W462" s="29"/>
      <c r="X462" s="31"/>
    </row>
    <row r="463" ht="30" customHeight="1" spans="1:24">
      <c r="A463" s="43" t="s">
        <v>29</v>
      </c>
      <c r="B463" s="43" t="s">
        <v>269</v>
      </c>
      <c r="C463" s="32">
        <v>2023</v>
      </c>
      <c r="D463" s="32" t="s">
        <v>617</v>
      </c>
      <c r="E463" s="44" t="s">
        <v>714</v>
      </c>
      <c r="F463" s="45" t="s">
        <v>715</v>
      </c>
      <c r="G463" s="46">
        <v>88.3081509985922</v>
      </c>
      <c r="H463" s="46">
        <v>0.2</v>
      </c>
      <c r="I463" s="51">
        <f t="shared" si="59"/>
        <v>88.5081509985922</v>
      </c>
      <c r="J463" s="51">
        <v>79.1951219512195</v>
      </c>
      <c r="K463" s="46">
        <v>2</v>
      </c>
      <c r="L463" s="51">
        <f t="shared" si="60"/>
        <v>81.1951219512195</v>
      </c>
      <c r="M463" s="51">
        <v>73.85</v>
      </c>
      <c r="N463" s="49">
        <v>0</v>
      </c>
      <c r="O463" s="51">
        <f t="shared" si="61"/>
        <v>73.85</v>
      </c>
      <c r="P463" s="54">
        <f t="shared" si="62"/>
        <v>81.5575641132035</v>
      </c>
      <c r="Q463" s="32">
        <v>75</v>
      </c>
      <c r="R463" s="32">
        <v>81</v>
      </c>
      <c r="S463" s="32" t="s">
        <v>34</v>
      </c>
      <c r="T463" s="32">
        <v>131</v>
      </c>
      <c r="U463" s="29"/>
      <c r="V463" s="30"/>
      <c r="W463" s="29"/>
      <c r="X463" s="31"/>
    </row>
    <row r="464" ht="30" customHeight="1" spans="1:24">
      <c r="A464" s="43" t="s">
        <v>29</v>
      </c>
      <c r="B464" s="43" t="s">
        <v>269</v>
      </c>
      <c r="C464" s="32">
        <v>2023</v>
      </c>
      <c r="D464" s="32" t="s">
        <v>624</v>
      </c>
      <c r="E464" s="47">
        <v>2309110068</v>
      </c>
      <c r="F464" s="45" t="s">
        <v>716</v>
      </c>
      <c r="G464" s="49">
        <v>88.1478816383228</v>
      </c>
      <c r="H464" s="46">
        <v>0.5</v>
      </c>
      <c r="I464" s="51">
        <f t="shared" si="59"/>
        <v>88.6478816383228</v>
      </c>
      <c r="J464" s="49">
        <v>77.3658536585366</v>
      </c>
      <c r="K464" s="46">
        <v>2</v>
      </c>
      <c r="L464" s="51">
        <f t="shared" si="60"/>
        <v>79.3658536585366</v>
      </c>
      <c r="M464" s="49">
        <v>86.925</v>
      </c>
      <c r="N464" s="51">
        <v>0</v>
      </c>
      <c r="O464" s="51">
        <f t="shared" si="61"/>
        <v>86.925</v>
      </c>
      <c r="P464" s="54">
        <f t="shared" si="62"/>
        <v>81.5140724896509</v>
      </c>
      <c r="Q464" s="32">
        <v>76</v>
      </c>
      <c r="R464" s="32">
        <v>95</v>
      </c>
      <c r="S464" s="32" t="s">
        <v>34</v>
      </c>
      <c r="T464" s="32">
        <v>131</v>
      </c>
      <c r="U464" s="29"/>
      <c r="V464" s="30"/>
      <c r="W464" s="29"/>
      <c r="X464" s="31"/>
    </row>
    <row r="465" ht="30" customHeight="1" spans="1:24">
      <c r="A465" s="43" t="s">
        <v>29</v>
      </c>
      <c r="B465" s="43" t="s">
        <v>269</v>
      </c>
      <c r="C465" s="32">
        <v>2023</v>
      </c>
      <c r="D465" s="32" t="s">
        <v>617</v>
      </c>
      <c r="E465" s="44" t="s">
        <v>717</v>
      </c>
      <c r="F465" s="45" t="s">
        <v>718</v>
      </c>
      <c r="G465" s="46">
        <v>88.3081509985922</v>
      </c>
      <c r="H465" s="46">
        <v>0.75</v>
      </c>
      <c r="I465" s="51">
        <f t="shared" si="59"/>
        <v>89.0581509985922</v>
      </c>
      <c r="J465" s="51">
        <v>79.2</v>
      </c>
      <c r="K465" s="46">
        <v>2</v>
      </c>
      <c r="L465" s="51">
        <f t="shared" si="60"/>
        <v>81.2</v>
      </c>
      <c r="M465" s="51">
        <v>72.5</v>
      </c>
      <c r="N465" s="49">
        <v>0</v>
      </c>
      <c r="O465" s="51">
        <f t="shared" si="61"/>
        <v>72.5</v>
      </c>
      <c r="P465" s="54">
        <f t="shared" si="62"/>
        <v>81.5087226497888</v>
      </c>
      <c r="Q465" s="32">
        <v>77</v>
      </c>
      <c r="R465" s="32">
        <v>80</v>
      </c>
      <c r="S465" s="32" t="s">
        <v>34</v>
      </c>
      <c r="T465" s="32">
        <v>131</v>
      </c>
      <c r="U465" s="29"/>
      <c r="V465" s="30"/>
      <c r="W465" s="29"/>
      <c r="X465" s="31"/>
    </row>
    <row r="466" ht="30" customHeight="1" spans="1:24">
      <c r="A466" s="43" t="s">
        <v>29</v>
      </c>
      <c r="B466" s="43" t="s">
        <v>269</v>
      </c>
      <c r="C466" s="32">
        <v>2023</v>
      </c>
      <c r="D466" s="32" t="s">
        <v>626</v>
      </c>
      <c r="E466" s="50">
        <v>2309110146</v>
      </c>
      <c r="F466" s="50" t="s">
        <v>719</v>
      </c>
      <c r="G466" s="49">
        <v>90.3695591982357</v>
      </c>
      <c r="H466" s="51">
        <v>1.25</v>
      </c>
      <c r="I466" s="51">
        <f t="shared" si="59"/>
        <v>91.6195591982357</v>
      </c>
      <c r="J466" s="51">
        <v>80.59</v>
      </c>
      <c r="K466" s="51">
        <v>0</v>
      </c>
      <c r="L466" s="51">
        <f t="shared" si="60"/>
        <v>80.59</v>
      </c>
      <c r="M466" s="51">
        <v>72.4</v>
      </c>
      <c r="N466" s="51">
        <v>0</v>
      </c>
      <c r="O466" s="51">
        <f t="shared" si="61"/>
        <v>72.4</v>
      </c>
      <c r="P466" s="54">
        <f t="shared" si="62"/>
        <v>81.4254338797354</v>
      </c>
      <c r="Q466" s="32">
        <v>78</v>
      </c>
      <c r="R466" s="32">
        <v>68</v>
      </c>
      <c r="S466" s="32" t="s">
        <v>34</v>
      </c>
      <c r="T466" s="32">
        <v>131</v>
      </c>
      <c r="U466" s="29"/>
      <c r="V466" s="30"/>
      <c r="W466" s="29"/>
      <c r="X466" s="31"/>
    </row>
    <row r="467" ht="30" customHeight="1" spans="1:24">
      <c r="A467" s="43" t="s">
        <v>29</v>
      </c>
      <c r="B467" s="43" t="s">
        <v>269</v>
      </c>
      <c r="C467" s="32">
        <v>2023</v>
      </c>
      <c r="D467" s="32" t="s">
        <v>622</v>
      </c>
      <c r="E467" s="32">
        <v>2309110106</v>
      </c>
      <c r="F467" s="32" t="s">
        <v>720</v>
      </c>
      <c r="G467" s="46">
        <v>89.1744081648494</v>
      </c>
      <c r="H467" s="46">
        <v>0.75</v>
      </c>
      <c r="I467" s="51">
        <f t="shared" si="59"/>
        <v>89.9244081648494</v>
      </c>
      <c r="J467" s="51">
        <v>82.19512195</v>
      </c>
      <c r="K467" s="46">
        <v>0</v>
      </c>
      <c r="L467" s="51">
        <f t="shared" si="60"/>
        <v>82.19512195</v>
      </c>
      <c r="M467" s="49">
        <v>61.8</v>
      </c>
      <c r="N467" s="49">
        <v>0</v>
      </c>
      <c r="O467" s="51">
        <f t="shared" si="61"/>
        <v>61.8</v>
      </c>
      <c r="P467" s="54">
        <f t="shared" si="62"/>
        <v>81.3150026872274</v>
      </c>
      <c r="Q467" s="32">
        <v>79</v>
      </c>
      <c r="R467" s="32">
        <v>55</v>
      </c>
      <c r="S467" s="32" t="s">
        <v>34</v>
      </c>
      <c r="T467" s="32">
        <v>131</v>
      </c>
      <c r="U467" s="29"/>
      <c r="V467" s="30"/>
      <c r="W467" s="29"/>
      <c r="X467" s="31"/>
    </row>
    <row r="468" ht="30" customHeight="1" spans="1:24">
      <c r="A468" s="43" t="s">
        <v>29</v>
      </c>
      <c r="B468" s="43" t="s">
        <v>269</v>
      </c>
      <c r="C468" s="32">
        <v>2023</v>
      </c>
      <c r="D468" s="32" t="s">
        <v>626</v>
      </c>
      <c r="E468" s="50">
        <v>2315110244</v>
      </c>
      <c r="F468" s="50" t="s">
        <v>721</v>
      </c>
      <c r="G468" s="49">
        <v>88.8695591982357</v>
      </c>
      <c r="H468" s="51">
        <v>0</v>
      </c>
      <c r="I468" s="51">
        <f t="shared" si="59"/>
        <v>88.8695591982357</v>
      </c>
      <c r="J468" s="51">
        <v>80.17</v>
      </c>
      <c r="K468" s="51">
        <v>1.5</v>
      </c>
      <c r="L468" s="51">
        <f t="shared" si="60"/>
        <v>81.67</v>
      </c>
      <c r="M468" s="51">
        <v>66.1</v>
      </c>
      <c r="N468" s="51">
        <v>0</v>
      </c>
      <c r="O468" s="51">
        <f t="shared" si="61"/>
        <v>66.1</v>
      </c>
      <c r="P468" s="54">
        <f t="shared" si="62"/>
        <v>81.1929338797353</v>
      </c>
      <c r="Q468" s="32">
        <v>80</v>
      </c>
      <c r="R468" s="32">
        <v>73</v>
      </c>
      <c r="S468" s="32" t="s">
        <v>34</v>
      </c>
      <c r="T468" s="32">
        <v>131</v>
      </c>
      <c r="U468" s="29"/>
      <c r="V468" s="30"/>
      <c r="W468" s="29"/>
      <c r="X468" s="31"/>
    </row>
    <row r="469" ht="30" customHeight="1" spans="1:24">
      <c r="A469" s="43" t="s">
        <v>29</v>
      </c>
      <c r="B469" s="43" t="s">
        <v>269</v>
      </c>
      <c r="C469" s="32">
        <v>2023</v>
      </c>
      <c r="D469" s="32" t="s">
        <v>624</v>
      </c>
      <c r="E469" s="47">
        <v>2309110064</v>
      </c>
      <c r="F469" s="45" t="s">
        <v>722</v>
      </c>
      <c r="G469" s="49">
        <v>86.1478816383228</v>
      </c>
      <c r="H469" s="46">
        <v>0.7</v>
      </c>
      <c r="I469" s="51">
        <f t="shared" si="59"/>
        <v>86.8478816383228</v>
      </c>
      <c r="J469" s="49">
        <v>80.780487804878</v>
      </c>
      <c r="K469" s="46">
        <v>0</v>
      </c>
      <c r="L469" s="51">
        <f t="shared" si="60"/>
        <v>80.780487804878</v>
      </c>
      <c r="M469" s="49">
        <v>74.6</v>
      </c>
      <c r="N469" s="51">
        <v>0</v>
      </c>
      <c r="O469" s="51">
        <f t="shared" si="61"/>
        <v>74.6</v>
      </c>
      <c r="P469" s="54">
        <f t="shared" si="62"/>
        <v>81.0725480994069</v>
      </c>
      <c r="Q469" s="32">
        <v>81</v>
      </c>
      <c r="R469" s="32">
        <v>67</v>
      </c>
      <c r="S469" s="36" t="s">
        <v>216</v>
      </c>
      <c r="T469" s="32">
        <v>131</v>
      </c>
      <c r="U469" s="29"/>
      <c r="V469" s="30"/>
      <c r="W469" s="29"/>
      <c r="X469" s="31"/>
    </row>
    <row r="470" ht="30" customHeight="1" spans="1:24">
      <c r="A470" s="43" t="s">
        <v>29</v>
      </c>
      <c r="B470" s="43" t="s">
        <v>269</v>
      </c>
      <c r="C470" s="32">
        <v>2023</v>
      </c>
      <c r="D470" s="32" t="s">
        <v>624</v>
      </c>
      <c r="E470" s="47">
        <v>2309110077</v>
      </c>
      <c r="F470" s="45" t="s">
        <v>723</v>
      </c>
      <c r="G470" s="49">
        <v>90.1478816383228</v>
      </c>
      <c r="H470" s="46">
        <v>1.25</v>
      </c>
      <c r="I470" s="51">
        <f t="shared" si="59"/>
        <v>91.3978816383228</v>
      </c>
      <c r="J470" s="49">
        <v>77.4634146341463</v>
      </c>
      <c r="K470" s="46">
        <v>3</v>
      </c>
      <c r="L470" s="51">
        <f t="shared" si="60"/>
        <v>80.4634146341463</v>
      </c>
      <c r="M470" s="49">
        <v>67.45</v>
      </c>
      <c r="N470" s="51">
        <v>0</v>
      </c>
      <c r="O470" s="51">
        <f t="shared" si="61"/>
        <v>67.45</v>
      </c>
      <c r="P470" s="54">
        <f t="shared" si="62"/>
        <v>80.8022432213582</v>
      </c>
      <c r="Q470" s="32">
        <v>82</v>
      </c>
      <c r="R470" s="32">
        <v>93</v>
      </c>
      <c r="S470" s="32" t="s">
        <v>34</v>
      </c>
      <c r="T470" s="32">
        <v>131</v>
      </c>
      <c r="U470" s="29"/>
      <c r="V470" s="30"/>
      <c r="W470" s="29"/>
      <c r="X470" s="31"/>
    </row>
    <row r="471" ht="30" customHeight="1" spans="1:24">
      <c r="A471" s="43" t="s">
        <v>29</v>
      </c>
      <c r="B471" s="43" t="s">
        <v>269</v>
      </c>
      <c r="C471" s="32">
        <v>2023</v>
      </c>
      <c r="D471" s="32" t="s">
        <v>622</v>
      </c>
      <c r="E471" s="32">
        <v>2309110085</v>
      </c>
      <c r="F471" s="32" t="s">
        <v>724</v>
      </c>
      <c r="G471" s="46">
        <v>88.6744081648494</v>
      </c>
      <c r="H471" s="46">
        <v>0</v>
      </c>
      <c r="I471" s="51">
        <f t="shared" si="59"/>
        <v>88.6744081648494</v>
      </c>
      <c r="J471" s="51">
        <v>79.48780488</v>
      </c>
      <c r="K471" s="46">
        <v>0</v>
      </c>
      <c r="L471" s="51">
        <f t="shared" si="60"/>
        <v>79.48780488</v>
      </c>
      <c r="M471" s="49">
        <v>78.75</v>
      </c>
      <c r="N471" s="49">
        <v>0</v>
      </c>
      <c r="O471" s="51">
        <f t="shared" si="61"/>
        <v>78.75</v>
      </c>
      <c r="P471" s="54">
        <f t="shared" si="62"/>
        <v>80.7920148847274</v>
      </c>
      <c r="Q471" s="32">
        <v>83</v>
      </c>
      <c r="R471" s="32">
        <v>77</v>
      </c>
      <c r="S471" s="32" t="s">
        <v>34</v>
      </c>
      <c r="T471" s="32">
        <v>131</v>
      </c>
      <c r="U471" s="29"/>
      <c r="V471" s="30"/>
      <c r="W471" s="29"/>
      <c r="X471" s="31"/>
    </row>
    <row r="472" ht="30" customHeight="1" spans="1:24">
      <c r="A472" s="43" t="s">
        <v>29</v>
      </c>
      <c r="B472" s="43" t="s">
        <v>269</v>
      </c>
      <c r="C472" s="32">
        <v>2023</v>
      </c>
      <c r="D472" s="32" t="s">
        <v>626</v>
      </c>
      <c r="E472" s="50">
        <v>2309110152</v>
      </c>
      <c r="F472" s="50" t="s">
        <v>725</v>
      </c>
      <c r="G472" s="49">
        <v>88.8695591982357</v>
      </c>
      <c r="H472" s="51">
        <v>0.75</v>
      </c>
      <c r="I472" s="51">
        <f t="shared" si="59"/>
        <v>89.6195591982357</v>
      </c>
      <c r="J472" s="51">
        <v>77.56</v>
      </c>
      <c r="K472" s="51">
        <v>1</v>
      </c>
      <c r="L472" s="51">
        <f t="shared" si="60"/>
        <v>78.56</v>
      </c>
      <c r="M472" s="51">
        <v>82.95</v>
      </c>
      <c r="N472" s="51">
        <v>0</v>
      </c>
      <c r="O472" s="51">
        <f t="shared" si="61"/>
        <v>82.95</v>
      </c>
      <c r="P472" s="54">
        <f t="shared" si="62"/>
        <v>80.6579338797354</v>
      </c>
      <c r="Q472" s="32">
        <v>84</v>
      </c>
      <c r="R472" s="32">
        <v>91</v>
      </c>
      <c r="S472" s="32" t="s">
        <v>34</v>
      </c>
      <c r="T472" s="32">
        <v>131</v>
      </c>
      <c r="U472" s="29"/>
      <c r="V472" s="30"/>
      <c r="W472" s="29"/>
      <c r="X472" s="31"/>
    </row>
    <row r="473" ht="30" customHeight="1" spans="1:24">
      <c r="A473" s="43" t="s">
        <v>29</v>
      </c>
      <c r="B473" s="43" t="s">
        <v>269</v>
      </c>
      <c r="C473" s="32">
        <v>2023</v>
      </c>
      <c r="D473" s="32" t="s">
        <v>617</v>
      </c>
      <c r="E473" s="44" t="s">
        <v>726</v>
      </c>
      <c r="F473" s="45" t="s">
        <v>727</v>
      </c>
      <c r="G473" s="46">
        <v>88.3081509985922</v>
      </c>
      <c r="H473" s="46">
        <v>0.2</v>
      </c>
      <c r="I473" s="51">
        <f t="shared" si="59"/>
        <v>88.5081509985922</v>
      </c>
      <c r="J473" s="51">
        <v>79.46341463</v>
      </c>
      <c r="K473" s="46">
        <v>1</v>
      </c>
      <c r="L473" s="51">
        <f t="shared" si="60"/>
        <v>80.46341463</v>
      </c>
      <c r="M473" s="51">
        <v>69.65</v>
      </c>
      <c r="N473" s="49">
        <v>0</v>
      </c>
      <c r="O473" s="51">
        <f t="shared" si="61"/>
        <v>69.65</v>
      </c>
      <c r="P473" s="54">
        <f t="shared" si="62"/>
        <v>80.5887836222888</v>
      </c>
      <c r="Q473" s="32">
        <v>85</v>
      </c>
      <c r="R473" s="32">
        <v>78</v>
      </c>
      <c r="S473" s="32" t="s">
        <v>34</v>
      </c>
      <c r="T473" s="32">
        <v>131</v>
      </c>
      <c r="U473" s="29"/>
      <c r="V473" s="30"/>
      <c r="W473" s="29"/>
      <c r="X473" s="31"/>
    </row>
    <row r="474" ht="30" customHeight="1" spans="1:24">
      <c r="A474" s="43" t="s">
        <v>29</v>
      </c>
      <c r="B474" s="43" t="s">
        <v>269</v>
      </c>
      <c r="C474" s="32">
        <v>2023</v>
      </c>
      <c r="D474" s="32" t="s">
        <v>617</v>
      </c>
      <c r="E474" s="44" t="s">
        <v>728</v>
      </c>
      <c r="F474" s="45" t="s">
        <v>729</v>
      </c>
      <c r="G474" s="46">
        <v>87.8081509985922</v>
      </c>
      <c r="H474" s="46">
        <v>0</v>
      </c>
      <c r="I474" s="51">
        <f t="shared" si="59"/>
        <v>87.8081509985922</v>
      </c>
      <c r="J474" s="51">
        <v>80.87804878</v>
      </c>
      <c r="K474" s="46">
        <v>1</v>
      </c>
      <c r="L474" s="51">
        <f t="shared" si="60"/>
        <v>81.87804878</v>
      </c>
      <c r="M474" s="51">
        <v>60</v>
      </c>
      <c r="N474" s="49">
        <v>0</v>
      </c>
      <c r="O474" s="51">
        <f t="shared" si="61"/>
        <v>60</v>
      </c>
      <c r="P474" s="54">
        <f t="shared" si="62"/>
        <v>80.5797592347888</v>
      </c>
      <c r="Q474" s="32">
        <v>86</v>
      </c>
      <c r="R474" s="32">
        <v>64</v>
      </c>
      <c r="S474" s="32" t="s">
        <v>34</v>
      </c>
      <c r="T474" s="32">
        <v>131</v>
      </c>
      <c r="U474" s="29"/>
      <c r="V474" s="30"/>
      <c r="W474" s="29"/>
      <c r="X474" s="31"/>
    </row>
    <row r="475" ht="30" customHeight="1" spans="1:24">
      <c r="A475" s="43" t="s">
        <v>29</v>
      </c>
      <c r="B475" s="43" t="s">
        <v>269</v>
      </c>
      <c r="C475" s="32">
        <v>2023</v>
      </c>
      <c r="D475" s="32" t="s">
        <v>624</v>
      </c>
      <c r="E475" s="47">
        <v>2309110051</v>
      </c>
      <c r="F475" s="45" t="s">
        <v>730</v>
      </c>
      <c r="G475" s="49">
        <v>88.1478816383228</v>
      </c>
      <c r="H475" s="46">
        <v>1.2</v>
      </c>
      <c r="I475" s="51">
        <f t="shared" si="59"/>
        <v>89.3478816383228</v>
      </c>
      <c r="J475" s="49">
        <v>79.3414634146341</v>
      </c>
      <c r="K475" s="46">
        <v>0</v>
      </c>
      <c r="L475" s="51">
        <f t="shared" si="60"/>
        <v>79.3414634146341</v>
      </c>
      <c r="M475" s="49">
        <v>75.1</v>
      </c>
      <c r="N475" s="51">
        <v>0</v>
      </c>
      <c r="O475" s="51">
        <f t="shared" si="61"/>
        <v>75.1</v>
      </c>
      <c r="P475" s="54">
        <f t="shared" si="62"/>
        <v>80.418279806724</v>
      </c>
      <c r="Q475" s="32">
        <v>87</v>
      </c>
      <c r="R475" s="32">
        <v>79</v>
      </c>
      <c r="S475" s="36" t="s">
        <v>216</v>
      </c>
      <c r="T475" s="32">
        <v>131</v>
      </c>
      <c r="U475" s="29"/>
      <c r="V475" s="30"/>
      <c r="W475" s="29"/>
      <c r="X475" s="31"/>
    </row>
    <row r="476" ht="30" customHeight="1" spans="1:24">
      <c r="A476" s="43" t="s">
        <v>29</v>
      </c>
      <c r="B476" s="43" t="s">
        <v>269</v>
      </c>
      <c r="C476" s="32">
        <v>2023</v>
      </c>
      <c r="D476" s="32" t="s">
        <v>626</v>
      </c>
      <c r="E476" s="50">
        <v>2309110159</v>
      </c>
      <c r="F476" s="50" t="s">
        <v>731</v>
      </c>
      <c r="G476" s="49">
        <v>88.8695591982357</v>
      </c>
      <c r="H476" s="51">
        <v>0.5</v>
      </c>
      <c r="I476" s="51">
        <f t="shared" si="59"/>
        <v>89.3695591982357</v>
      </c>
      <c r="J476" s="51">
        <v>79.59</v>
      </c>
      <c r="K476" s="51">
        <v>1</v>
      </c>
      <c r="L476" s="51">
        <f t="shared" si="60"/>
        <v>80.59</v>
      </c>
      <c r="M476" s="51">
        <v>64.45</v>
      </c>
      <c r="N476" s="51">
        <v>0</v>
      </c>
      <c r="O476" s="51">
        <f t="shared" si="61"/>
        <v>64.45</v>
      </c>
      <c r="P476" s="54">
        <f t="shared" si="62"/>
        <v>80.2929338797354</v>
      </c>
      <c r="Q476" s="32">
        <v>88</v>
      </c>
      <c r="R476" s="32">
        <v>76</v>
      </c>
      <c r="S476" s="32" t="s">
        <v>34</v>
      </c>
      <c r="T476" s="32">
        <v>131</v>
      </c>
      <c r="U476" s="29"/>
      <c r="V476" s="30"/>
      <c r="W476" s="29"/>
      <c r="X476" s="31"/>
    </row>
    <row r="477" ht="30" customHeight="1" spans="1:24">
      <c r="A477" s="43" t="s">
        <v>29</v>
      </c>
      <c r="B477" s="43" t="s">
        <v>269</v>
      </c>
      <c r="C477" s="32">
        <v>2023</v>
      </c>
      <c r="D477" s="32" t="s">
        <v>624</v>
      </c>
      <c r="E477" s="47">
        <v>2309110061</v>
      </c>
      <c r="F477" s="45" t="s">
        <v>732</v>
      </c>
      <c r="G477" s="49">
        <v>88.6478816383228</v>
      </c>
      <c r="H477" s="46">
        <v>0.7</v>
      </c>
      <c r="I477" s="51">
        <f t="shared" si="59"/>
        <v>89.3478816383228</v>
      </c>
      <c r="J477" s="49">
        <v>77.0975609756098</v>
      </c>
      <c r="K477" s="46">
        <v>2</v>
      </c>
      <c r="L477" s="51">
        <f t="shared" si="60"/>
        <v>79.0975609756098</v>
      </c>
      <c r="M477" s="49">
        <v>75.2</v>
      </c>
      <c r="N477" s="51">
        <v>0</v>
      </c>
      <c r="O477" s="51">
        <f t="shared" si="61"/>
        <v>75.2</v>
      </c>
      <c r="P477" s="54">
        <f t="shared" si="62"/>
        <v>80.2453529774558</v>
      </c>
      <c r="Q477" s="32">
        <v>89</v>
      </c>
      <c r="R477" s="32">
        <v>96</v>
      </c>
      <c r="S477" s="32" t="s">
        <v>34</v>
      </c>
      <c r="T477" s="32">
        <v>131</v>
      </c>
      <c r="U477" s="29"/>
      <c r="V477" s="30"/>
      <c r="W477" s="29"/>
      <c r="X477" s="31"/>
    </row>
    <row r="478" ht="30" customHeight="1" spans="1:24">
      <c r="A478" s="43" t="s">
        <v>29</v>
      </c>
      <c r="B478" s="43" t="s">
        <v>269</v>
      </c>
      <c r="C478" s="32">
        <v>2023</v>
      </c>
      <c r="D478" s="32" t="s">
        <v>617</v>
      </c>
      <c r="E478" s="44" t="s">
        <v>733</v>
      </c>
      <c r="F478" s="45" t="s">
        <v>734</v>
      </c>
      <c r="G478" s="46">
        <v>89.3081509985922</v>
      </c>
      <c r="H478" s="46">
        <v>0</v>
      </c>
      <c r="I478" s="51">
        <f t="shared" si="59"/>
        <v>89.3081509985922</v>
      </c>
      <c r="J478" s="51">
        <v>77.48780488</v>
      </c>
      <c r="K478" s="46">
        <v>1</v>
      </c>
      <c r="L478" s="51">
        <f t="shared" si="60"/>
        <v>78.48780488</v>
      </c>
      <c r="M478" s="51">
        <v>79.75</v>
      </c>
      <c r="N478" s="49">
        <v>0</v>
      </c>
      <c r="O478" s="51">
        <f t="shared" si="61"/>
        <v>79.75</v>
      </c>
      <c r="P478" s="54">
        <f t="shared" si="62"/>
        <v>80.2370763097888</v>
      </c>
      <c r="Q478" s="32">
        <v>90</v>
      </c>
      <c r="R478" s="32">
        <v>92</v>
      </c>
      <c r="S478" s="32" t="s">
        <v>34</v>
      </c>
      <c r="T478" s="32">
        <v>131</v>
      </c>
      <c r="U478" s="29"/>
      <c r="V478" s="30"/>
      <c r="W478" s="29"/>
      <c r="X478" s="31"/>
    </row>
    <row r="479" ht="30" customHeight="1" spans="1:24">
      <c r="A479" s="43" t="s">
        <v>29</v>
      </c>
      <c r="B479" s="43" t="s">
        <v>269</v>
      </c>
      <c r="C479" s="32">
        <v>2023</v>
      </c>
      <c r="D479" s="32" t="s">
        <v>626</v>
      </c>
      <c r="E479" s="50">
        <v>2309110140</v>
      </c>
      <c r="F479" s="50" t="s">
        <v>735</v>
      </c>
      <c r="G479" s="49">
        <v>85.8695591982357</v>
      </c>
      <c r="H479" s="51">
        <v>1.05</v>
      </c>
      <c r="I479" s="51">
        <f t="shared" si="59"/>
        <v>86.9195591982357</v>
      </c>
      <c r="J479" s="51">
        <v>76.73</v>
      </c>
      <c r="K479" s="51">
        <v>3</v>
      </c>
      <c r="L479" s="51">
        <f t="shared" si="60"/>
        <v>79.73</v>
      </c>
      <c r="M479" s="51">
        <v>72.65</v>
      </c>
      <c r="N479" s="51">
        <v>0.2</v>
      </c>
      <c r="O479" s="51">
        <f t="shared" si="61"/>
        <v>72.85</v>
      </c>
      <c r="P479" s="54">
        <f t="shared" si="62"/>
        <v>80.1204338797353</v>
      </c>
      <c r="Q479" s="32">
        <v>91</v>
      </c>
      <c r="R479" s="32">
        <v>97</v>
      </c>
      <c r="S479" s="36" t="s">
        <v>216</v>
      </c>
      <c r="T479" s="32">
        <v>131</v>
      </c>
      <c r="U479" s="29"/>
      <c r="V479" s="30"/>
      <c r="W479" s="29"/>
      <c r="X479" s="31"/>
    </row>
    <row r="480" ht="30" customHeight="1" spans="1:24">
      <c r="A480" s="43" t="s">
        <v>29</v>
      </c>
      <c r="B480" s="43" t="s">
        <v>269</v>
      </c>
      <c r="C480" s="32">
        <v>2023</v>
      </c>
      <c r="D480" s="32" t="s">
        <v>617</v>
      </c>
      <c r="E480" s="44" t="s">
        <v>736</v>
      </c>
      <c r="F480" s="45" t="s">
        <v>737</v>
      </c>
      <c r="G480" s="46">
        <v>90.8081509985922</v>
      </c>
      <c r="H480" s="46">
        <v>1.75</v>
      </c>
      <c r="I480" s="51">
        <f t="shared" si="59"/>
        <v>92.5581509985922</v>
      </c>
      <c r="J480" s="51">
        <v>77.73333333</v>
      </c>
      <c r="K480" s="46">
        <v>0.5</v>
      </c>
      <c r="L480" s="51">
        <f t="shared" si="60"/>
        <v>78.23333333</v>
      </c>
      <c r="M480" s="51">
        <v>71.775</v>
      </c>
      <c r="N480" s="49">
        <v>0</v>
      </c>
      <c r="O480" s="51">
        <f t="shared" si="61"/>
        <v>71.775</v>
      </c>
      <c r="P480" s="54">
        <f t="shared" si="62"/>
        <v>79.7362226472888</v>
      </c>
      <c r="Q480" s="32">
        <v>92</v>
      </c>
      <c r="R480" s="32">
        <v>90</v>
      </c>
      <c r="S480" s="32" t="s">
        <v>34</v>
      </c>
      <c r="T480" s="32">
        <v>131</v>
      </c>
      <c r="U480" s="29"/>
      <c r="V480" s="30"/>
      <c r="W480" s="29"/>
      <c r="X480" s="31"/>
    </row>
    <row r="481" ht="30" customHeight="1" spans="1:24">
      <c r="A481" s="43" t="s">
        <v>29</v>
      </c>
      <c r="B481" s="43" t="s">
        <v>269</v>
      </c>
      <c r="C481" s="32">
        <v>2023</v>
      </c>
      <c r="D481" s="32" t="s">
        <v>626</v>
      </c>
      <c r="E481" s="50">
        <v>2309110158</v>
      </c>
      <c r="F481" s="50" t="s">
        <v>738</v>
      </c>
      <c r="G481" s="49">
        <v>88.8695591982357</v>
      </c>
      <c r="H481" s="51">
        <v>0</v>
      </c>
      <c r="I481" s="51">
        <f t="shared" si="59"/>
        <v>88.8695591982357</v>
      </c>
      <c r="J481" s="51">
        <v>80</v>
      </c>
      <c r="K481" s="51">
        <v>0</v>
      </c>
      <c r="L481" s="51">
        <f t="shared" si="60"/>
        <v>80</v>
      </c>
      <c r="M481" s="51">
        <v>61.2</v>
      </c>
      <c r="N481" s="51">
        <v>0</v>
      </c>
      <c r="O481" s="51">
        <f t="shared" si="61"/>
        <v>61.2</v>
      </c>
      <c r="P481" s="54">
        <f t="shared" si="62"/>
        <v>79.4504338797354</v>
      </c>
      <c r="Q481" s="32">
        <v>93</v>
      </c>
      <c r="R481" s="32">
        <v>74</v>
      </c>
      <c r="S481" s="32" t="s">
        <v>34</v>
      </c>
      <c r="T481" s="32">
        <v>131</v>
      </c>
      <c r="U481" s="29"/>
      <c r="V481" s="30"/>
      <c r="W481" s="29"/>
      <c r="X481" s="31"/>
    </row>
    <row r="482" ht="30" customHeight="1" spans="1:24">
      <c r="A482" s="43" t="s">
        <v>29</v>
      </c>
      <c r="B482" s="43" t="s">
        <v>269</v>
      </c>
      <c r="C482" s="32">
        <v>2023</v>
      </c>
      <c r="D482" s="32" t="s">
        <v>617</v>
      </c>
      <c r="E482" s="44" t="s">
        <v>739</v>
      </c>
      <c r="F482" s="45" t="s">
        <v>740</v>
      </c>
      <c r="G482" s="46">
        <v>88.3081509985922</v>
      </c>
      <c r="H482" s="46">
        <v>0</v>
      </c>
      <c r="I482" s="51">
        <f t="shared" si="59"/>
        <v>88.3081509985922</v>
      </c>
      <c r="J482" s="51">
        <v>76.58536585</v>
      </c>
      <c r="K482" s="46">
        <v>0</v>
      </c>
      <c r="L482" s="51">
        <f t="shared" si="60"/>
        <v>76.58536585</v>
      </c>
      <c r="M482" s="51">
        <v>85</v>
      </c>
      <c r="N482" s="49">
        <v>0</v>
      </c>
      <c r="O482" s="51">
        <f t="shared" si="61"/>
        <v>85</v>
      </c>
      <c r="P482" s="54">
        <f t="shared" si="62"/>
        <v>79.1852470372888</v>
      </c>
      <c r="Q482" s="32">
        <v>94</v>
      </c>
      <c r="R482" s="32">
        <v>99</v>
      </c>
      <c r="S482" s="32" t="s">
        <v>34</v>
      </c>
      <c r="T482" s="32">
        <v>131</v>
      </c>
      <c r="U482" s="29"/>
      <c r="V482" s="30"/>
      <c r="W482" s="29"/>
      <c r="X482" s="31"/>
    </row>
    <row r="483" ht="30" customHeight="1" spans="1:24">
      <c r="A483" s="43" t="s">
        <v>29</v>
      </c>
      <c r="B483" s="43" t="s">
        <v>269</v>
      </c>
      <c r="C483" s="32">
        <v>2023</v>
      </c>
      <c r="D483" s="32" t="s">
        <v>622</v>
      </c>
      <c r="E483" s="32">
        <v>2309110087</v>
      </c>
      <c r="F483" s="32" t="s">
        <v>741</v>
      </c>
      <c r="G483" s="46">
        <v>89.1744081648494</v>
      </c>
      <c r="H483" s="46">
        <v>0</v>
      </c>
      <c r="I483" s="51">
        <f t="shared" si="59"/>
        <v>89.1744081648494</v>
      </c>
      <c r="J483" s="51">
        <v>78.80487805</v>
      </c>
      <c r="K483" s="46">
        <v>0</v>
      </c>
      <c r="L483" s="51">
        <f t="shared" si="60"/>
        <v>78.80487805</v>
      </c>
      <c r="M483" s="49">
        <v>66.6</v>
      </c>
      <c r="N483" s="49">
        <v>0</v>
      </c>
      <c r="O483" s="51">
        <f t="shared" si="61"/>
        <v>66.6</v>
      </c>
      <c r="P483" s="54">
        <f t="shared" si="62"/>
        <v>79.1398197622274</v>
      </c>
      <c r="Q483" s="32">
        <v>95</v>
      </c>
      <c r="R483" s="32">
        <v>85</v>
      </c>
      <c r="S483" s="32" t="s">
        <v>34</v>
      </c>
      <c r="T483" s="32">
        <v>131</v>
      </c>
      <c r="U483" s="29"/>
      <c r="V483" s="30"/>
      <c r="W483" s="29"/>
      <c r="X483" s="31"/>
    </row>
    <row r="484" ht="30" customHeight="1" spans="1:24">
      <c r="A484" s="43" t="s">
        <v>29</v>
      </c>
      <c r="B484" s="43" t="s">
        <v>269</v>
      </c>
      <c r="C484" s="32">
        <v>2023</v>
      </c>
      <c r="D484" s="32" t="s">
        <v>626</v>
      </c>
      <c r="E484" s="50">
        <v>2321110158</v>
      </c>
      <c r="F484" s="50" t="s">
        <v>742</v>
      </c>
      <c r="G484" s="49">
        <v>88.8695591982357</v>
      </c>
      <c r="H484" s="51">
        <v>0.75</v>
      </c>
      <c r="I484" s="51">
        <f t="shared" ref="I484:I519" si="63">G484+H484</f>
        <v>89.6195591982357</v>
      </c>
      <c r="J484" s="51">
        <v>77.44</v>
      </c>
      <c r="K484" s="51">
        <v>1</v>
      </c>
      <c r="L484" s="51">
        <f t="shared" si="60"/>
        <v>78.44</v>
      </c>
      <c r="M484" s="51">
        <v>68.25</v>
      </c>
      <c r="N484" s="51">
        <v>0</v>
      </c>
      <c r="O484" s="51">
        <f t="shared" si="61"/>
        <v>68.25</v>
      </c>
      <c r="P484" s="54">
        <f t="shared" si="62"/>
        <v>79.0979338797354</v>
      </c>
      <c r="Q484" s="32">
        <v>96</v>
      </c>
      <c r="R484" s="32">
        <v>94</v>
      </c>
      <c r="S484" s="32" t="s">
        <v>34</v>
      </c>
      <c r="T484" s="32">
        <v>131</v>
      </c>
      <c r="U484" s="29"/>
      <c r="V484" s="30"/>
      <c r="W484" s="29"/>
      <c r="X484" s="31"/>
    </row>
    <row r="485" ht="30" customHeight="1" spans="1:24">
      <c r="A485" s="43" t="s">
        <v>29</v>
      </c>
      <c r="B485" s="43" t="s">
        <v>269</v>
      </c>
      <c r="C485" s="32">
        <v>2023</v>
      </c>
      <c r="D485" s="32" t="s">
        <v>626</v>
      </c>
      <c r="E485" s="50">
        <v>2309110145</v>
      </c>
      <c r="F485" s="50" t="s">
        <v>743</v>
      </c>
      <c r="G485" s="49">
        <v>88.3695591982357</v>
      </c>
      <c r="H485" s="51">
        <v>0.75</v>
      </c>
      <c r="I485" s="51">
        <f t="shared" si="63"/>
        <v>89.1195591982357</v>
      </c>
      <c r="J485" s="51">
        <v>78.12</v>
      </c>
      <c r="K485" s="51">
        <v>0</v>
      </c>
      <c r="L485" s="51">
        <f t="shared" si="60"/>
        <v>78.12</v>
      </c>
      <c r="M485" s="51">
        <v>69.625</v>
      </c>
      <c r="N485" s="51">
        <v>0</v>
      </c>
      <c r="O485" s="51">
        <f t="shared" si="61"/>
        <v>69.625</v>
      </c>
      <c r="P485" s="54">
        <f t="shared" si="62"/>
        <v>78.9204338797354</v>
      </c>
      <c r="Q485" s="32">
        <v>97</v>
      </c>
      <c r="R485" s="32">
        <v>88</v>
      </c>
      <c r="S485" s="32" t="s">
        <v>34</v>
      </c>
      <c r="T485" s="32">
        <v>131</v>
      </c>
      <c r="U485" s="29"/>
      <c r="V485" s="30"/>
      <c r="W485" s="29"/>
      <c r="X485" s="31"/>
    </row>
    <row r="486" ht="30" customHeight="1" spans="1:24">
      <c r="A486" s="43" t="s">
        <v>29</v>
      </c>
      <c r="B486" s="43" t="s">
        <v>269</v>
      </c>
      <c r="C486" s="32">
        <v>2023</v>
      </c>
      <c r="D486" s="32" t="s">
        <v>624</v>
      </c>
      <c r="E486" s="47">
        <v>2309110042</v>
      </c>
      <c r="F486" s="45" t="s">
        <v>744</v>
      </c>
      <c r="G486" s="49">
        <v>91.1478816383228</v>
      </c>
      <c r="H486" s="46">
        <v>2</v>
      </c>
      <c r="I486" s="51">
        <f t="shared" si="63"/>
        <v>93.1478816383228</v>
      </c>
      <c r="J486" s="49">
        <v>76.4878048780488</v>
      </c>
      <c r="K486" s="46">
        <v>0</v>
      </c>
      <c r="L486" s="51">
        <f t="shared" ref="L486:L519" si="64">J486+K486</f>
        <v>76.4878048780488</v>
      </c>
      <c r="M486" s="49">
        <v>75.3</v>
      </c>
      <c r="N486" s="51">
        <v>0</v>
      </c>
      <c r="O486" s="51">
        <f t="shared" ref="O486:O519" si="65">M486+N486</f>
        <v>75.3</v>
      </c>
      <c r="P486" s="54">
        <f t="shared" ref="P486:P519" si="66">I486*0.15+L486*0.75+O486*0.1</f>
        <v>78.868035904285</v>
      </c>
      <c r="Q486" s="32">
        <v>98</v>
      </c>
      <c r="R486" s="32">
        <v>100</v>
      </c>
      <c r="S486" s="32" t="s">
        <v>34</v>
      </c>
      <c r="T486" s="32">
        <v>131</v>
      </c>
      <c r="U486" s="29"/>
      <c r="V486" s="30"/>
      <c r="W486" s="29"/>
      <c r="X486" s="31"/>
    </row>
    <row r="487" ht="30" customHeight="1" spans="1:24">
      <c r="A487" s="43" t="s">
        <v>29</v>
      </c>
      <c r="B487" s="43" t="s">
        <v>269</v>
      </c>
      <c r="C487" s="32">
        <v>2023</v>
      </c>
      <c r="D487" s="32" t="s">
        <v>624</v>
      </c>
      <c r="E487" s="47">
        <v>2309110066</v>
      </c>
      <c r="F487" s="45" t="s">
        <v>745</v>
      </c>
      <c r="G487" s="49">
        <v>88.6478816383228</v>
      </c>
      <c r="H487" s="52">
        <v>0.5</v>
      </c>
      <c r="I487" s="51">
        <f t="shared" si="63"/>
        <v>89.1478816383228</v>
      </c>
      <c r="J487" s="49">
        <v>78.0487804878049</v>
      </c>
      <c r="K487" s="46">
        <v>0</v>
      </c>
      <c r="L487" s="51">
        <f t="shared" si="64"/>
        <v>78.0487804878049</v>
      </c>
      <c r="M487" s="49">
        <v>67.35</v>
      </c>
      <c r="N487" s="51">
        <v>0</v>
      </c>
      <c r="O487" s="51">
        <f t="shared" si="65"/>
        <v>67.35</v>
      </c>
      <c r="P487" s="54">
        <f t="shared" si="66"/>
        <v>78.6437676116021</v>
      </c>
      <c r="Q487" s="32">
        <v>99</v>
      </c>
      <c r="R487" s="32">
        <v>89</v>
      </c>
      <c r="S487" s="32" t="s">
        <v>34</v>
      </c>
      <c r="T487" s="32">
        <v>131</v>
      </c>
      <c r="U487" s="29"/>
      <c r="V487" s="30"/>
      <c r="W487" s="29"/>
      <c r="X487" s="31"/>
    </row>
    <row r="488" ht="30" customHeight="1" spans="1:24">
      <c r="A488" s="43" t="s">
        <v>29</v>
      </c>
      <c r="B488" s="43" t="s">
        <v>269</v>
      </c>
      <c r="C488" s="32">
        <v>2023</v>
      </c>
      <c r="D488" s="32" t="s">
        <v>626</v>
      </c>
      <c r="E488" s="50">
        <v>2309110147</v>
      </c>
      <c r="F488" s="50" t="s">
        <v>746</v>
      </c>
      <c r="G488" s="49">
        <v>86.3695591982357</v>
      </c>
      <c r="H488" s="51">
        <v>0.75</v>
      </c>
      <c r="I488" s="51">
        <f t="shared" si="63"/>
        <v>87.1195591982357</v>
      </c>
      <c r="J488" s="51">
        <v>75.88</v>
      </c>
      <c r="K488" s="51">
        <v>0</v>
      </c>
      <c r="L488" s="51">
        <f t="shared" si="64"/>
        <v>75.88</v>
      </c>
      <c r="M488" s="51">
        <v>80.9</v>
      </c>
      <c r="N488" s="51">
        <v>0</v>
      </c>
      <c r="O488" s="51">
        <f t="shared" si="65"/>
        <v>80.9</v>
      </c>
      <c r="P488" s="54">
        <f t="shared" si="66"/>
        <v>78.0679338797353</v>
      </c>
      <c r="Q488" s="32">
        <v>100</v>
      </c>
      <c r="R488" s="32">
        <v>102</v>
      </c>
      <c r="S488" s="36" t="s">
        <v>216</v>
      </c>
      <c r="T488" s="32">
        <v>131</v>
      </c>
      <c r="U488" s="29"/>
      <c r="V488" s="30"/>
      <c r="W488" s="29"/>
      <c r="X488" s="31"/>
    </row>
    <row r="489" ht="30" customHeight="1" spans="1:24">
      <c r="A489" s="43" t="s">
        <v>29</v>
      </c>
      <c r="B489" s="43" t="s">
        <v>269</v>
      </c>
      <c r="C489" s="32">
        <v>2023</v>
      </c>
      <c r="D489" s="32" t="s">
        <v>622</v>
      </c>
      <c r="E489" s="32">
        <v>2309110086</v>
      </c>
      <c r="F489" s="32" t="s">
        <v>747</v>
      </c>
      <c r="G489" s="46">
        <v>90.1744081648494</v>
      </c>
      <c r="H489" s="46">
        <v>0.6</v>
      </c>
      <c r="I489" s="51">
        <f t="shared" si="63"/>
        <v>90.7744081648494</v>
      </c>
      <c r="J489" s="51">
        <v>75.95121951</v>
      </c>
      <c r="K489" s="46">
        <v>0</v>
      </c>
      <c r="L489" s="51">
        <f t="shared" si="64"/>
        <v>75.95121951</v>
      </c>
      <c r="M489" s="49">
        <v>74.6</v>
      </c>
      <c r="N489" s="49">
        <v>0</v>
      </c>
      <c r="O489" s="51">
        <f t="shared" si="65"/>
        <v>74.6</v>
      </c>
      <c r="P489" s="54">
        <f t="shared" si="66"/>
        <v>78.0395758572274</v>
      </c>
      <c r="Q489" s="32">
        <v>101</v>
      </c>
      <c r="R489" s="32">
        <v>101</v>
      </c>
      <c r="S489" s="32" t="s">
        <v>34</v>
      </c>
      <c r="T489" s="32">
        <v>131</v>
      </c>
      <c r="U489" s="29"/>
      <c r="V489" s="30"/>
      <c r="W489" s="29"/>
      <c r="X489" s="31"/>
    </row>
    <row r="490" ht="30" customHeight="1" spans="1:24">
      <c r="A490" s="43" t="s">
        <v>29</v>
      </c>
      <c r="B490" s="43" t="s">
        <v>269</v>
      </c>
      <c r="C490" s="32">
        <v>2023</v>
      </c>
      <c r="D490" s="32" t="s">
        <v>622</v>
      </c>
      <c r="E490" s="32">
        <v>2309110098</v>
      </c>
      <c r="F490" s="32" t="s">
        <v>748</v>
      </c>
      <c r="G490" s="46">
        <v>86.6744081648494</v>
      </c>
      <c r="H490" s="46">
        <v>0.9</v>
      </c>
      <c r="I490" s="51">
        <f t="shared" si="63"/>
        <v>87.5744081648494</v>
      </c>
      <c r="J490" s="51">
        <v>75.24390244</v>
      </c>
      <c r="K490" s="46">
        <v>0</v>
      </c>
      <c r="L490" s="51">
        <f t="shared" si="64"/>
        <v>75.24390244</v>
      </c>
      <c r="M490" s="49">
        <v>83.65</v>
      </c>
      <c r="N490" s="49">
        <v>0</v>
      </c>
      <c r="O490" s="51">
        <f t="shared" si="65"/>
        <v>83.65</v>
      </c>
      <c r="P490" s="54">
        <f t="shared" si="66"/>
        <v>77.9340880547274</v>
      </c>
      <c r="Q490" s="32">
        <v>102</v>
      </c>
      <c r="R490" s="32">
        <v>104</v>
      </c>
      <c r="S490" s="36" t="s">
        <v>216</v>
      </c>
      <c r="T490" s="32">
        <v>131</v>
      </c>
      <c r="U490" s="29"/>
      <c r="V490" s="30"/>
      <c r="W490" s="29"/>
      <c r="X490" s="31"/>
    </row>
    <row r="491" ht="30" customHeight="1" spans="1:24">
      <c r="A491" s="43" t="s">
        <v>29</v>
      </c>
      <c r="B491" s="43" t="s">
        <v>269</v>
      </c>
      <c r="C491" s="32">
        <v>2023</v>
      </c>
      <c r="D491" s="32" t="s">
        <v>626</v>
      </c>
      <c r="E491" s="50">
        <v>2309110150</v>
      </c>
      <c r="F491" s="50" t="s">
        <v>749</v>
      </c>
      <c r="G491" s="49">
        <v>89.3695591982357</v>
      </c>
      <c r="H491" s="51">
        <v>0.75</v>
      </c>
      <c r="I491" s="51">
        <f t="shared" si="63"/>
        <v>90.1195591982357</v>
      </c>
      <c r="J491" s="51">
        <v>75.59</v>
      </c>
      <c r="K491" s="51">
        <v>0</v>
      </c>
      <c r="L491" s="51">
        <f t="shared" si="64"/>
        <v>75.59</v>
      </c>
      <c r="M491" s="51">
        <v>77.225</v>
      </c>
      <c r="N491" s="51">
        <v>0</v>
      </c>
      <c r="O491" s="51">
        <f t="shared" si="65"/>
        <v>77.225</v>
      </c>
      <c r="P491" s="54">
        <f t="shared" si="66"/>
        <v>77.9329338797354</v>
      </c>
      <c r="Q491" s="32">
        <v>103</v>
      </c>
      <c r="R491" s="32">
        <v>103</v>
      </c>
      <c r="S491" s="32" t="s">
        <v>34</v>
      </c>
      <c r="T491" s="32">
        <v>131</v>
      </c>
      <c r="U491" s="29"/>
      <c r="V491" s="30"/>
      <c r="W491" s="29"/>
      <c r="X491" s="31"/>
    </row>
    <row r="492" ht="30" customHeight="1" spans="1:24">
      <c r="A492" s="43" t="s">
        <v>29</v>
      </c>
      <c r="B492" s="43" t="s">
        <v>269</v>
      </c>
      <c r="C492" s="32">
        <v>2023</v>
      </c>
      <c r="D492" s="32" t="s">
        <v>622</v>
      </c>
      <c r="E492" s="32">
        <v>2215110148</v>
      </c>
      <c r="F492" s="32" t="s">
        <v>750</v>
      </c>
      <c r="G492" s="46">
        <v>88.6744081648494</v>
      </c>
      <c r="H492" s="46">
        <v>0</v>
      </c>
      <c r="I492" s="51">
        <f t="shared" si="63"/>
        <v>88.6744081648494</v>
      </c>
      <c r="J492" s="51">
        <v>76.6</v>
      </c>
      <c r="K492" s="46">
        <v>0</v>
      </c>
      <c r="L492" s="51">
        <f t="shared" si="64"/>
        <v>76.6</v>
      </c>
      <c r="M492" s="49">
        <v>68.45</v>
      </c>
      <c r="N492" s="49">
        <v>0</v>
      </c>
      <c r="O492" s="51">
        <f t="shared" si="65"/>
        <v>68.45</v>
      </c>
      <c r="P492" s="54">
        <f t="shared" si="66"/>
        <v>77.5961612247274</v>
      </c>
      <c r="Q492" s="32">
        <v>104</v>
      </c>
      <c r="R492" s="32">
        <v>98</v>
      </c>
      <c r="S492" s="32" t="s">
        <v>34</v>
      </c>
      <c r="T492" s="32">
        <v>131</v>
      </c>
      <c r="U492" s="29"/>
      <c r="V492" s="30"/>
      <c r="W492" s="29"/>
      <c r="X492" s="31"/>
    </row>
    <row r="493" ht="30" customHeight="1" spans="1:24">
      <c r="A493" s="43" t="s">
        <v>29</v>
      </c>
      <c r="B493" s="43" t="s">
        <v>269</v>
      </c>
      <c r="C493" s="32">
        <v>2023</v>
      </c>
      <c r="D493" s="32" t="s">
        <v>617</v>
      </c>
      <c r="E493" s="44" t="s">
        <v>751</v>
      </c>
      <c r="F493" s="45" t="s">
        <v>752</v>
      </c>
      <c r="G493" s="46">
        <v>89.8081509985922</v>
      </c>
      <c r="H493" s="46">
        <v>1</v>
      </c>
      <c r="I493" s="51">
        <f t="shared" si="63"/>
        <v>90.8081509985922</v>
      </c>
      <c r="J493" s="51">
        <v>74.1463414634146</v>
      </c>
      <c r="K493" s="46">
        <v>0</v>
      </c>
      <c r="L493" s="51">
        <f t="shared" si="64"/>
        <v>74.1463414634146</v>
      </c>
      <c r="M493" s="51">
        <v>77.45</v>
      </c>
      <c r="N493" s="49">
        <v>0</v>
      </c>
      <c r="O493" s="51">
        <f t="shared" si="65"/>
        <v>77.45</v>
      </c>
      <c r="P493" s="54">
        <f t="shared" si="66"/>
        <v>76.9759787473498</v>
      </c>
      <c r="Q493" s="32">
        <v>105</v>
      </c>
      <c r="R493" s="32">
        <v>108</v>
      </c>
      <c r="S493" s="32" t="s">
        <v>34</v>
      </c>
      <c r="T493" s="32">
        <v>131</v>
      </c>
      <c r="U493" s="29"/>
      <c r="V493" s="30"/>
      <c r="W493" s="29"/>
      <c r="X493" s="31"/>
    </row>
    <row r="494" ht="30" customHeight="1" spans="1:24">
      <c r="A494" s="43" t="s">
        <v>29</v>
      </c>
      <c r="B494" s="43" t="s">
        <v>269</v>
      </c>
      <c r="C494" s="32">
        <v>2023</v>
      </c>
      <c r="D494" s="32" t="s">
        <v>622</v>
      </c>
      <c r="E494" s="32">
        <v>2309110095</v>
      </c>
      <c r="F494" s="32" t="s">
        <v>753</v>
      </c>
      <c r="G494" s="46">
        <v>90.1744081648494</v>
      </c>
      <c r="H494" s="46">
        <v>0</v>
      </c>
      <c r="I494" s="51">
        <f t="shared" si="63"/>
        <v>90.1744081648494</v>
      </c>
      <c r="J494" s="51">
        <v>74.82926829</v>
      </c>
      <c r="K494" s="46">
        <v>0</v>
      </c>
      <c r="L494" s="51">
        <f t="shared" si="64"/>
        <v>74.82926829</v>
      </c>
      <c r="M494" s="49">
        <v>73.05</v>
      </c>
      <c r="N494" s="49">
        <v>0</v>
      </c>
      <c r="O494" s="51">
        <f t="shared" si="65"/>
        <v>73.05</v>
      </c>
      <c r="P494" s="54">
        <f t="shared" si="66"/>
        <v>76.9531124422274</v>
      </c>
      <c r="Q494" s="32">
        <v>106</v>
      </c>
      <c r="R494" s="32">
        <v>105</v>
      </c>
      <c r="S494" s="32" t="s">
        <v>34</v>
      </c>
      <c r="T494" s="32">
        <v>131</v>
      </c>
      <c r="U494" s="29"/>
      <c r="V494" s="30"/>
      <c r="W494" s="29"/>
      <c r="X494" s="31"/>
    </row>
    <row r="495" ht="30" customHeight="1" spans="1:24">
      <c r="A495" s="43" t="s">
        <v>29</v>
      </c>
      <c r="B495" s="43" t="s">
        <v>269</v>
      </c>
      <c r="C495" s="32">
        <v>2023</v>
      </c>
      <c r="D495" s="32" t="s">
        <v>622</v>
      </c>
      <c r="E495" s="32">
        <v>2309110108</v>
      </c>
      <c r="F495" s="32" t="s">
        <v>754</v>
      </c>
      <c r="G495" s="46">
        <v>88.1744081648494</v>
      </c>
      <c r="H495" s="46">
        <v>0</v>
      </c>
      <c r="I495" s="51">
        <f t="shared" si="63"/>
        <v>88.1744081648494</v>
      </c>
      <c r="J495" s="51">
        <v>74.68292683</v>
      </c>
      <c r="K495" s="46">
        <v>2</v>
      </c>
      <c r="L495" s="51">
        <f t="shared" si="64"/>
        <v>76.68292683</v>
      </c>
      <c r="M495" s="49">
        <v>60.9</v>
      </c>
      <c r="N495" s="49">
        <v>0</v>
      </c>
      <c r="O495" s="51">
        <f t="shared" si="65"/>
        <v>60.9</v>
      </c>
      <c r="P495" s="54">
        <f t="shared" si="66"/>
        <v>76.8283563472274</v>
      </c>
      <c r="Q495" s="32">
        <v>107</v>
      </c>
      <c r="R495" s="32">
        <v>107</v>
      </c>
      <c r="S495" s="32" t="s">
        <v>34</v>
      </c>
      <c r="T495" s="32">
        <v>131</v>
      </c>
      <c r="U495" s="29"/>
      <c r="V495" s="30"/>
      <c r="W495" s="29"/>
      <c r="X495" s="31"/>
    </row>
    <row r="496" ht="30" customHeight="1" spans="1:24">
      <c r="A496" s="43" t="s">
        <v>29</v>
      </c>
      <c r="B496" s="43" t="s">
        <v>269</v>
      </c>
      <c r="C496" s="32">
        <v>2023</v>
      </c>
      <c r="D496" s="32" t="s">
        <v>624</v>
      </c>
      <c r="E496" s="47">
        <v>2309110075</v>
      </c>
      <c r="F496" s="45" t="s">
        <v>755</v>
      </c>
      <c r="G496" s="49">
        <v>88.6478816383228</v>
      </c>
      <c r="H496" s="46">
        <v>0.5</v>
      </c>
      <c r="I496" s="51">
        <f t="shared" si="63"/>
        <v>89.1478816383228</v>
      </c>
      <c r="J496" s="49">
        <v>74.7073170731707</v>
      </c>
      <c r="K496" s="46">
        <v>0</v>
      </c>
      <c r="L496" s="51">
        <f t="shared" si="64"/>
        <v>74.7073170731707</v>
      </c>
      <c r="M496" s="49">
        <v>73.7</v>
      </c>
      <c r="N496" s="51">
        <v>0</v>
      </c>
      <c r="O496" s="51">
        <f t="shared" si="65"/>
        <v>73.7</v>
      </c>
      <c r="P496" s="54">
        <f t="shared" si="66"/>
        <v>76.7726700506264</v>
      </c>
      <c r="Q496" s="32">
        <v>108</v>
      </c>
      <c r="R496" s="32">
        <v>106</v>
      </c>
      <c r="S496" s="32" t="s">
        <v>34</v>
      </c>
      <c r="T496" s="32">
        <v>131</v>
      </c>
      <c r="U496" s="29"/>
      <c r="V496" s="30"/>
      <c r="W496" s="29"/>
      <c r="X496" s="31"/>
    </row>
    <row r="497" ht="30" customHeight="1" spans="1:24">
      <c r="A497" s="43" t="s">
        <v>29</v>
      </c>
      <c r="B497" s="43" t="s">
        <v>269</v>
      </c>
      <c r="C497" s="32">
        <v>2023</v>
      </c>
      <c r="D497" s="32" t="s">
        <v>622</v>
      </c>
      <c r="E497" s="32">
        <v>2309110116</v>
      </c>
      <c r="F497" s="32" t="s">
        <v>756</v>
      </c>
      <c r="G497" s="46">
        <v>88.1744081648494</v>
      </c>
      <c r="H497" s="46">
        <v>0</v>
      </c>
      <c r="I497" s="51">
        <f t="shared" si="63"/>
        <v>88.1744081648494</v>
      </c>
      <c r="J497" s="51">
        <v>73.219512</v>
      </c>
      <c r="K497" s="46">
        <v>2</v>
      </c>
      <c r="L497" s="51">
        <f t="shared" si="64"/>
        <v>75.219512</v>
      </c>
      <c r="M497" s="49">
        <v>64.8</v>
      </c>
      <c r="N497" s="49">
        <v>0</v>
      </c>
      <c r="O497" s="51">
        <f t="shared" si="65"/>
        <v>64.8</v>
      </c>
      <c r="P497" s="54">
        <f t="shared" si="66"/>
        <v>76.1207952247274</v>
      </c>
      <c r="Q497" s="32">
        <v>109</v>
      </c>
      <c r="R497" s="32">
        <v>111</v>
      </c>
      <c r="S497" s="32" t="s">
        <v>34</v>
      </c>
      <c r="T497" s="32">
        <v>131</v>
      </c>
      <c r="U497" s="29"/>
      <c r="V497" s="30"/>
      <c r="W497" s="29"/>
      <c r="X497" s="31"/>
    </row>
    <row r="498" ht="30" customHeight="1" spans="1:24">
      <c r="A498" s="43" t="s">
        <v>29</v>
      </c>
      <c r="B498" s="43" t="s">
        <v>269</v>
      </c>
      <c r="C498" s="32">
        <v>2023</v>
      </c>
      <c r="D498" s="32" t="s">
        <v>626</v>
      </c>
      <c r="E498" s="50">
        <v>2315110401</v>
      </c>
      <c r="F498" s="50" t="s">
        <v>757</v>
      </c>
      <c r="G498" s="49">
        <v>86.3695591982357</v>
      </c>
      <c r="H498" s="51">
        <v>0</v>
      </c>
      <c r="I498" s="51">
        <f t="shared" si="63"/>
        <v>86.3695591982357</v>
      </c>
      <c r="J498" s="51">
        <v>72.39</v>
      </c>
      <c r="K498" s="51">
        <v>1.5</v>
      </c>
      <c r="L498" s="51">
        <f t="shared" si="64"/>
        <v>73.89</v>
      </c>
      <c r="M498" s="51">
        <v>71.55</v>
      </c>
      <c r="N498" s="51">
        <v>0</v>
      </c>
      <c r="O498" s="51">
        <f t="shared" si="65"/>
        <v>71.55</v>
      </c>
      <c r="P498" s="54">
        <f t="shared" si="66"/>
        <v>75.5279338797354</v>
      </c>
      <c r="Q498" s="32">
        <v>110</v>
      </c>
      <c r="R498" s="32">
        <v>114</v>
      </c>
      <c r="S498" s="36" t="s">
        <v>216</v>
      </c>
      <c r="T498" s="32">
        <v>131</v>
      </c>
      <c r="U498" s="29"/>
      <c r="V498" s="30"/>
      <c r="W498" s="29"/>
      <c r="X498" s="31"/>
    </row>
    <row r="499" ht="30" customHeight="1" spans="1:24">
      <c r="A499" s="43" t="s">
        <v>29</v>
      </c>
      <c r="B499" s="43" t="s">
        <v>269</v>
      </c>
      <c r="C499" s="32">
        <v>2023</v>
      </c>
      <c r="D499" s="32" t="s">
        <v>624</v>
      </c>
      <c r="E499" s="47">
        <v>2309110076</v>
      </c>
      <c r="F499" s="45" t="s">
        <v>758</v>
      </c>
      <c r="G499" s="49">
        <v>88.1478816383228</v>
      </c>
      <c r="H499" s="46">
        <v>0.5</v>
      </c>
      <c r="I499" s="51">
        <f t="shared" si="63"/>
        <v>88.6478816383228</v>
      </c>
      <c r="J499" s="49">
        <v>73.5609756097561</v>
      </c>
      <c r="K499" s="46">
        <v>0</v>
      </c>
      <c r="L499" s="51">
        <f t="shared" si="64"/>
        <v>73.5609756097561</v>
      </c>
      <c r="M499" s="49">
        <v>68.8</v>
      </c>
      <c r="N499" s="51">
        <v>0</v>
      </c>
      <c r="O499" s="51">
        <f t="shared" si="65"/>
        <v>68.8</v>
      </c>
      <c r="P499" s="54">
        <f t="shared" si="66"/>
        <v>75.3479139530655</v>
      </c>
      <c r="Q499" s="32">
        <v>111</v>
      </c>
      <c r="R499" s="32">
        <v>109</v>
      </c>
      <c r="S499" s="32" t="s">
        <v>34</v>
      </c>
      <c r="T499" s="32">
        <v>131</v>
      </c>
      <c r="U499" s="29"/>
      <c r="V499" s="30"/>
      <c r="W499" s="29"/>
      <c r="X499" s="31"/>
    </row>
    <row r="500" ht="30" customHeight="1" spans="1:24">
      <c r="A500" s="43" t="s">
        <v>29</v>
      </c>
      <c r="B500" s="43" t="s">
        <v>269</v>
      </c>
      <c r="C500" s="32">
        <v>2023</v>
      </c>
      <c r="D500" s="32" t="s">
        <v>622</v>
      </c>
      <c r="E500" s="50">
        <v>2315110389</v>
      </c>
      <c r="F500" s="50" t="s">
        <v>759</v>
      </c>
      <c r="G500" s="46">
        <v>86.1744081648494</v>
      </c>
      <c r="H500" s="46">
        <v>0</v>
      </c>
      <c r="I500" s="51">
        <f t="shared" si="63"/>
        <v>86.1744081648494</v>
      </c>
      <c r="J500" s="51">
        <v>72.85365854</v>
      </c>
      <c r="K500" s="46">
        <v>0</v>
      </c>
      <c r="L500" s="51">
        <f t="shared" si="64"/>
        <v>72.85365854</v>
      </c>
      <c r="M500" s="49">
        <v>77.05</v>
      </c>
      <c r="N500" s="49">
        <v>0</v>
      </c>
      <c r="O500" s="51">
        <f t="shared" si="65"/>
        <v>77.05</v>
      </c>
      <c r="P500" s="54">
        <f t="shared" si="66"/>
        <v>75.2714051297274</v>
      </c>
      <c r="Q500" s="32">
        <v>112</v>
      </c>
      <c r="R500" s="32">
        <v>112</v>
      </c>
      <c r="S500" s="36" t="s">
        <v>216</v>
      </c>
      <c r="T500" s="32">
        <v>131</v>
      </c>
      <c r="U500" s="29"/>
      <c r="V500" s="30"/>
      <c r="W500" s="29"/>
      <c r="X500" s="31"/>
    </row>
    <row r="501" ht="30" customHeight="1" spans="1:24">
      <c r="A501" s="43" t="s">
        <v>29</v>
      </c>
      <c r="B501" s="43" t="s">
        <v>269</v>
      </c>
      <c r="C501" s="32">
        <v>2023</v>
      </c>
      <c r="D501" s="32" t="s">
        <v>624</v>
      </c>
      <c r="E501" s="47">
        <v>2309110069</v>
      </c>
      <c r="F501" s="45" t="s">
        <v>760</v>
      </c>
      <c r="G501" s="49">
        <v>87.6478816383228</v>
      </c>
      <c r="H501" s="46">
        <v>0.5</v>
      </c>
      <c r="I501" s="51">
        <f t="shared" si="63"/>
        <v>88.1478816383228</v>
      </c>
      <c r="J501" s="49">
        <v>71.780487804878</v>
      </c>
      <c r="K501" s="46">
        <v>0</v>
      </c>
      <c r="L501" s="51">
        <f t="shared" si="64"/>
        <v>71.780487804878</v>
      </c>
      <c r="M501" s="49">
        <v>75.925</v>
      </c>
      <c r="N501" s="51">
        <v>0</v>
      </c>
      <c r="O501" s="51">
        <f t="shared" si="65"/>
        <v>75.925</v>
      </c>
      <c r="P501" s="54">
        <f t="shared" si="66"/>
        <v>74.6500480994069</v>
      </c>
      <c r="Q501" s="32">
        <v>113</v>
      </c>
      <c r="R501" s="32">
        <v>117</v>
      </c>
      <c r="S501" s="36" t="s">
        <v>216</v>
      </c>
      <c r="T501" s="32">
        <v>131</v>
      </c>
      <c r="U501" s="29"/>
      <c r="V501" s="30"/>
      <c r="W501" s="29"/>
      <c r="X501" s="31"/>
    </row>
    <row r="502" ht="30" customHeight="1" spans="1:24">
      <c r="A502" s="43" t="s">
        <v>29</v>
      </c>
      <c r="B502" s="43" t="s">
        <v>269</v>
      </c>
      <c r="C502" s="32">
        <v>2023</v>
      </c>
      <c r="D502" s="32" t="s">
        <v>622</v>
      </c>
      <c r="E502" s="32">
        <v>2309110113</v>
      </c>
      <c r="F502" s="32" t="s">
        <v>761</v>
      </c>
      <c r="G502" s="46">
        <v>87.6744081648494</v>
      </c>
      <c r="H502" s="46">
        <v>0</v>
      </c>
      <c r="I502" s="51">
        <f t="shared" si="63"/>
        <v>87.6744081648494</v>
      </c>
      <c r="J502" s="51">
        <v>73.46341463</v>
      </c>
      <c r="K502" s="46">
        <v>0</v>
      </c>
      <c r="L502" s="51">
        <f t="shared" si="64"/>
        <v>73.46341463</v>
      </c>
      <c r="M502" s="49">
        <v>62.85</v>
      </c>
      <c r="N502" s="49">
        <v>0</v>
      </c>
      <c r="O502" s="51">
        <f t="shared" si="65"/>
        <v>62.85</v>
      </c>
      <c r="P502" s="54">
        <f t="shared" si="66"/>
        <v>74.5337221972274</v>
      </c>
      <c r="Q502" s="32">
        <v>114</v>
      </c>
      <c r="R502" s="32">
        <v>110</v>
      </c>
      <c r="S502" s="36" t="s">
        <v>216</v>
      </c>
      <c r="T502" s="32">
        <v>131</v>
      </c>
      <c r="U502" s="29"/>
      <c r="V502" s="30"/>
      <c r="W502" s="29"/>
      <c r="X502" s="31"/>
    </row>
    <row r="503" ht="30" customHeight="1" spans="1:24">
      <c r="A503" s="43" t="s">
        <v>29</v>
      </c>
      <c r="B503" s="43" t="s">
        <v>269</v>
      </c>
      <c r="C503" s="32">
        <v>2023</v>
      </c>
      <c r="D503" s="32" t="s">
        <v>624</v>
      </c>
      <c r="E503" s="47">
        <v>2309110063</v>
      </c>
      <c r="F503" s="45" t="s">
        <v>762</v>
      </c>
      <c r="G503" s="49">
        <v>90.1478816383228</v>
      </c>
      <c r="H503" s="46">
        <v>1.7</v>
      </c>
      <c r="I503" s="51">
        <f t="shared" si="63"/>
        <v>91.8478816383228</v>
      </c>
      <c r="J503" s="49">
        <v>72.6341463414634</v>
      </c>
      <c r="K503" s="46">
        <v>0</v>
      </c>
      <c r="L503" s="51">
        <f t="shared" si="64"/>
        <v>72.6341463414634</v>
      </c>
      <c r="M503" s="49">
        <v>60</v>
      </c>
      <c r="N503" s="51">
        <v>0</v>
      </c>
      <c r="O503" s="51">
        <f t="shared" si="65"/>
        <v>60</v>
      </c>
      <c r="P503" s="54">
        <f t="shared" si="66"/>
        <v>74.252792001846</v>
      </c>
      <c r="Q503" s="32">
        <v>115</v>
      </c>
      <c r="R503" s="32">
        <v>113</v>
      </c>
      <c r="S503" s="36" t="s">
        <v>216</v>
      </c>
      <c r="T503" s="32">
        <v>131</v>
      </c>
      <c r="U503" s="29"/>
      <c r="V503" s="30"/>
      <c r="W503" s="29"/>
      <c r="X503" s="31"/>
    </row>
    <row r="504" ht="30" customHeight="1" spans="1:24">
      <c r="A504" s="43" t="s">
        <v>29</v>
      </c>
      <c r="B504" s="43" t="s">
        <v>269</v>
      </c>
      <c r="C504" s="32">
        <v>2023</v>
      </c>
      <c r="D504" s="32" t="s">
        <v>624</v>
      </c>
      <c r="E504" s="47">
        <v>2309110073</v>
      </c>
      <c r="F504" s="45" t="s">
        <v>763</v>
      </c>
      <c r="G504" s="49">
        <v>87.6478816383228</v>
      </c>
      <c r="H504" s="46">
        <v>0.7</v>
      </c>
      <c r="I504" s="51">
        <f t="shared" si="63"/>
        <v>88.3478816383228</v>
      </c>
      <c r="J504" s="49">
        <v>69.4878048780488</v>
      </c>
      <c r="K504" s="46">
        <v>0</v>
      </c>
      <c r="L504" s="51">
        <f t="shared" si="64"/>
        <v>69.4878048780488</v>
      </c>
      <c r="M504" s="49">
        <v>88.05</v>
      </c>
      <c r="N504" s="51">
        <v>0</v>
      </c>
      <c r="O504" s="51">
        <f t="shared" si="65"/>
        <v>88.05</v>
      </c>
      <c r="P504" s="54">
        <f t="shared" si="66"/>
        <v>74.173035904285</v>
      </c>
      <c r="Q504" s="32">
        <v>116</v>
      </c>
      <c r="R504" s="32">
        <v>123</v>
      </c>
      <c r="S504" s="36" t="s">
        <v>216</v>
      </c>
      <c r="T504" s="32">
        <v>131</v>
      </c>
      <c r="U504" s="29"/>
      <c r="V504" s="30"/>
      <c r="W504" s="29"/>
      <c r="X504" s="31"/>
    </row>
    <row r="505" ht="30" customHeight="1" spans="1:24">
      <c r="A505" s="43" t="s">
        <v>29</v>
      </c>
      <c r="B505" s="43" t="s">
        <v>269</v>
      </c>
      <c r="C505" s="32">
        <v>2023</v>
      </c>
      <c r="D505" s="32" t="s">
        <v>624</v>
      </c>
      <c r="E505" s="47">
        <v>2309110065</v>
      </c>
      <c r="F505" s="45" t="s">
        <v>764</v>
      </c>
      <c r="G505" s="49">
        <v>86.1478816383228</v>
      </c>
      <c r="H505" s="46">
        <v>0.5</v>
      </c>
      <c r="I505" s="51">
        <f t="shared" si="63"/>
        <v>86.6478816383228</v>
      </c>
      <c r="J505" s="49">
        <v>71.9268292682927</v>
      </c>
      <c r="K505" s="46">
        <v>0</v>
      </c>
      <c r="L505" s="51">
        <f t="shared" si="64"/>
        <v>71.9268292682927</v>
      </c>
      <c r="M505" s="49">
        <v>69.625</v>
      </c>
      <c r="N505" s="51">
        <v>0</v>
      </c>
      <c r="O505" s="51">
        <f t="shared" si="65"/>
        <v>69.625</v>
      </c>
      <c r="P505" s="54">
        <f t="shared" si="66"/>
        <v>73.904804196968</v>
      </c>
      <c r="Q505" s="32">
        <v>117</v>
      </c>
      <c r="R505" s="32">
        <v>116</v>
      </c>
      <c r="S505" s="36" t="s">
        <v>216</v>
      </c>
      <c r="T505" s="32">
        <v>131</v>
      </c>
      <c r="U505" s="29"/>
      <c r="V505" s="30"/>
      <c r="W505" s="29"/>
      <c r="X505" s="31"/>
    </row>
    <row r="506" ht="30" customHeight="1" spans="1:24">
      <c r="A506" s="43" t="s">
        <v>29</v>
      </c>
      <c r="B506" s="43" t="s">
        <v>269</v>
      </c>
      <c r="C506" s="32">
        <v>2023</v>
      </c>
      <c r="D506" s="32" t="s">
        <v>617</v>
      </c>
      <c r="E506" s="44" t="s">
        <v>765</v>
      </c>
      <c r="F506" s="45" t="s">
        <v>766</v>
      </c>
      <c r="G506" s="46">
        <v>87.8081509985922</v>
      </c>
      <c r="H506" s="46">
        <v>0</v>
      </c>
      <c r="I506" s="51">
        <f t="shared" si="63"/>
        <v>87.8081509985922</v>
      </c>
      <c r="J506" s="51">
        <v>72.3658536585366</v>
      </c>
      <c r="K506" s="46">
        <v>0</v>
      </c>
      <c r="L506" s="51">
        <f t="shared" si="64"/>
        <v>72.3658536585366</v>
      </c>
      <c r="M506" s="51">
        <v>63.45</v>
      </c>
      <c r="N506" s="49">
        <v>0</v>
      </c>
      <c r="O506" s="51">
        <f t="shared" si="65"/>
        <v>63.45</v>
      </c>
      <c r="P506" s="54">
        <f t="shared" si="66"/>
        <v>73.7906128936913</v>
      </c>
      <c r="Q506" s="32">
        <v>118</v>
      </c>
      <c r="R506" s="32">
        <v>115</v>
      </c>
      <c r="S506" s="32" t="s">
        <v>34</v>
      </c>
      <c r="T506" s="32">
        <v>131</v>
      </c>
      <c r="U506" s="29"/>
      <c r="V506" s="30"/>
      <c r="W506" s="29"/>
      <c r="X506" s="31"/>
    </row>
    <row r="507" ht="30" customHeight="1" spans="1:24">
      <c r="A507" s="43" t="s">
        <v>29</v>
      </c>
      <c r="B507" s="43" t="s">
        <v>269</v>
      </c>
      <c r="C507" s="32">
        <v>2023</v>
      </c>
      <c r="D507" s="32" t="s">
        <v>622</v>
      </c>
      <c r="E507" s="32">
        <v>2309110118</v>
      </c>
      <c r="F507" s="32" t="s">
        <v>767</v>
      </c>
      <c r="G507" s="46">
        <v>85.6744081648494</v>
      </c>
      <c r="H507" s="46">
        <v>0.75</v>
      </c>
      <c r="I507" s="51">
        <f t="shared" si="63"/>
        <v>86.4244081648494</v>
      </c>
      <c r="J507" s="51">
        <v>69.73170732</v>
      </c>
      <c r="K507" s="46">
        <v>0</v>
      </c>
      <c r="L507" s="51">
        <f t="shared" si="64"/>
        <v>69.73170732</v>
      </c>
      <c r="M507" s="49">
        <v>82.4</v>
      </c>
      <c r="N507" s="49">
        <v>0</v>
      </c>
      <c r="O507" s="51">
        <f t="shared" si="65"/>
        <v>82.4</v>
      </c>
      <c r="P507" s="54">
        <f t="shared" si="66"/>
        <v>73.5024417147274</v>
      </c>
      <c r="Q507" s="32">
        <v>119</v>
      </c>
      <c r="R507" s="32">
        <v>122</v>
      </c>
      <c r="S507" s="32" t="s">
        <v>34</v>
      </c>
      <c r="T507" s="32">
        <v>131</v>
      </c>
      <c r="U507" s="29"/>
      <c r="V507" s="30"/>
      <c r="W507" s="29"/>
      <c r="X507" s="31"/>
    </row>
    <row r="508" ht="30" customHeight="1" spans="1:24">
      <c r="A508" s="43" t="s">
        <v>29</v>
      </c>
      <c r="B508" s="43" t="s">
        <v>269</v>
      </c>
      <c r="C508" s="32">
        <v>2023</v>
      </c>
      <c r="D508" s="32" t="s">
        <v>624</v>
      </c>
      <c r="E508" s="47">
        <v>2309110067</v>
      </c>
      <c r="F508" s="45" t="s">
        <v>768</v>
      </c>
      <c r="G508" s="49">
        <v>88.6478816383228</v>
      </c>
      <c r="H508" s="46">
        <v>0.5</v>
      </c>
      <c r="I508" s="51">
        <f t="shared" si="63"/>
        <v>89.1478816383228</v>
      </c>
      <c r="J508" s="49">
        <v>70.3658536585366</v>
      </c>
      <c r="K508" s="46">
        <v>0</v>
      </c>
      <c r="L508" s="51">
        <f t="shared" si="64"/>
        <v>70.3658536585366</v>
      </c>
      <c r="M508" s="49">
        <v>73.4</v>
      </c>
      <c r="N508" s="51">
        <v>0</v>
      </c>
      <c r="O508" s="51">
        <f t="shared" si="65"/>
        <v>73.4</v>
      </c>
      <c r="P508" s="54">
        <f t="shared" si="66"/>
        <v>73.4865724896509</v>
      </c>
      <c r="Q508" s="32">
        <v>120</v>
      </c>
      <c r="R508" s="32">
        <v>120</v>
      </c>
      <c r="S508" s="36" t="s">
        <v>216</v>
      </c>
      <c r="T508" s="32">
        <v>131</v>
      </c>
      <c r="U508" s="29"/>
      <c r="V508" s="30"/>
      <c r="W508" s="29"/>
      <c r="X508" s="31"/>
    </row>
    <row r="509" ht="30" customHeight="1" spans="1:24">
      <c r="A509" s="43" t="s">
        <v>29</v>
      </c>
      <c r="B509" s="43" t="s">
        <v>269</v>
      </c>
      <c r="C509" s="32">
        <v>2023</v>
      </c>
      <c r="D509" s="32" t="s">
        <v>617</v>
      </c>
      <c r="E509" s="44" t="s">
        <v>769</v>
      </c>
      <c r="F509" s="45" t="s">
        <v>770</v>
      </c>
      <c r="G509" s="46">
        <v>86.3081509985922</v>
      </c>
      <c r="H509" s="46">
        <v>1</v>
      </c>
      <c r="I509" s="51">
        <f t="shared" si="63"/>
        <v>87.3081509985922</v>
      </c>
      <c r="J509" s="51">
        <v>70.56097561</v>
      </c>
      <c r="K509" s="46">
        <v>0</v>
      </c>
      <c r="L509" s="51">
        <f t="shared" si="64"/>
        <v>70.56097561</v>
      </c>
      <c r="M509" s="51">
        <v>73.95</v>
      </c>
      <c r="N509" s="49">
        <v>0</v>
      </c>
      <c r="O509" s="51">
        <f t="shared" si="65"/>
        <v>73.95</v>
      </c>
      <c r="P509" s="54">
        <f t="shared" si="66"/>
        <v>73.4119543572888</v>
      </c>
      <c r="Q509" s="32">
        <v>121</v>
      </c>
      <c r="R509" s="32">
        <v>118</v>
      </c>
      <c r="S509" s="36" t="s">
        <v>216</v>
      </c>
      <c r="T509" s="32">
        <v>131</v>
      </c>
      <c r="U509" s="29"/>
      <c r="V509" s="30"/>
      <c r="W509" s="29"/>
      <c r="X509" s="31"/>
    </row>
    <row r="510" ht="30" customHeight="1" spans="1:24">
      <c r="A510" s="43" t="s">
        <v>29</v>
      </c>
      <c r="B510" s="43" t="s">
        <v>269</v>
      </c>
      <c r="C510" s="32">
        <v>2023</v>
      </c>
      <c r="D510" s="32" t="s">
        <v>622</v>
      </c>
      <c r="E510" s="32">
        <v>2309110199</v>
      </c>
      <c r="F510" s="32" t="s">
        <v>771</v>
      </c>
      <c r="G510" s="46">
        <v>85.1744081648494</v>
      </c>
      <c r="H510" s="46">
        <v>0</v>
      </c>
      <c r="I510" s="51">
        <f t="shared" si="63"/>
        <v>85.1744081648494</v>
      </c>
      <c r="J510" s="51">
        <v>70.56097561</v>
      </c>
      <c r="K510" s="46">
        <v>0</v>
      </c>
      <c r="L510" s="51">
        <f t="shared" si="64"/>
        <v>70.56097561</v>
      </c>
      <c r="M510" s="49">
        <v>75.9</v>
      </c>
      <c r="N510" s="49">
        <v>0</v>
      </c>
      <c r="O510" s="51">
        <f t="shared" si="65"/>
        <v>75.9</v>
      </c>
      <c r="P510" s="54">
        <f t="shared" si="66"/>
        <v>73.2868929322274</v>
      </c>
      <c r="Q510" s="32">
        <v>122</v>
      </c>
      <c r="R510" s="32">
        <v>118</v>
      </c>
      <c r="S510" s="36" t="s">
        <v>216</v>
      </c>
      <c r="T510" s="32">
        <v>131</v>
      </c>
      <c r="U510" s="29"/>
      <c r="V510" s="30"/>
      <c r="W510" s="29"/>
      <c r="X510" s="31"/>
    </row>
    <row r="511" ht="30" customHeight="1" spans="1:24">
      <c r="A511" s="43" t="s">
        <v>29</v>
      </c>
      <c r="B511" s="43" t="s">
        <v>269</v>
      </c>
      <c r="C511" s="32">
        <v>2023</v>
      </c>
      <c r="D511" s="32" t="s">
        <v>617</v>
      </c>
      <c r="E511" s="44" t="s">
        <v>772</v>
      </c>
      <c r="F511" s="45" t="s">
        <v>773</v>
      </c>
      <c r="G511" s="46">
        <v>89.8081509985922</v>
      </c>
      <c r="H511" s="46">
        <v>0.5</v>
      </c>
      <c r="I511" s="51">
        <f t="shared" si="63"/>
        <v>90.3081509985922</v>
      </c>
      <c r="J511" s="51">
        <v>68.390243902439</v>
      </c>
      <c r="K511" s="46">
        <v>0</v>
      </c>
      <c r="L511" s="51">
        <f t="shared" si="64"/>
        <v>68.390243902439</v>
      </c>
      <c r="M511" s="51">
        <v>81.125</v>
      </c>
      <c r="N511" s="49">
        <v>0</v>
      </c>
      <c r="O511" s="51">
        <f t="shared" si="65"/>
        <v>81.125</v>
      </c>
      <c r="P511" s="54">
        <f t="shared" si="66"/>
        <v>72.9514055766181</v>
      </c>
      <c r="Q511" s="32">
        <v>123</v>
      </c>
      <c r="R511" s="32">
        <v>125</v>
      </c>
      <c r="S511" s="32" t="s">
        <v>34</v>
      </c>
      <c r="T511" s="32">
        <v>131</v>
      </c>
      <c r="U511" s="29"/>
      <c r="V511" s="30"/>
      <c r="W511" s="29"/>
      <c r="X511" s="31"/>
    </row>
    <row r="512" ht="30" customHeight="1" spans="1:24">
      <c r="A512" s="43" t="s">
        <v>29</v>
      </c>
      <c r="B512" s="43" t="s">
        <v>269</v>
      </c>
      <c r="C512" s="32">
        <v>2023</v>
      </c>
      <c r="D512" s="32" t="s">
        <v>617</v>
      </c>
      <c r="E512" s="44" t="s">
        <v>774</v>
      </c>
      <c r="F512" s="45" t="s">
        <v>775</v>
      </c>
      <c r="G512" s="46">
        <v>84.8081509985922</v>
      </c>
      <c r="H512" s="46">
        <v>0</v>
      </c>
      <c r="I512" s="51">
        <f t="shared" si="63"/>
        <v>84.8081509985922</v>
      </c>
      <c r="J512" s="51">
        <v>70.2682926829268</v>
      </c>
      <c r="K512" s="46">
        <v>0</v>
      </c>
      <c r="L512" s="51">
        <f t="shared" si="64"/>
        <v>70.2682926829268</v>
      </c>
      <c r="M512" s="51">
        <v>70</v>
      </c>
      <c r="N512" s="49">
        <v>0</v>
      </c>
      <c r="O512" s="51">
        <f t="shared" si="65"/>
        <v>70</v>
      </c>
      <c r="P512" s="54">
        <f t="shared" si="66"/>
        <v>72.4224421619839</v>
      </c>
      <c r="Q512" s="32">
        <v>124</v>
      </c>
      <c r="R512" s="32">
        <v>121</v>
      </c>
      <c r="S512" s="36" t="s">
        <v>216</v>
      </c>
      <c r="T512" s="32">
        <v>131</v>
      </c>
      <c r="U512" s="29"/>
      <c r="V512" s="30"/>
      <c r="W512" s="29"/>
      <c r="X512" s="31"/>
    </row>
    <row r="513" ht="30" customHeight="1" spans="1:24">
      <c r="A513" s="43" t="s">
        <v>29</v>
      </c>
      <c r="B513" s="43" t="s">
        <v>269</v>
      </c>
      <c r="C513" s="32">
        <v>2023</v>
      </c>
      <c r="D513" s="32" t="s">
        <v>622</v>
      </c>
      <c r="E513" s="32">
        <v>2309110119</v>
      </c>
      <c r="F513" s="32" t="s">
        <v>776</v>
      </c>
      <c r="G513" s="46">
        <v>85.1744081648494</v>
      </c>
      <c r="H513" s="46">
        <v>0</v>
      </c>
      <c r="I513" s="51">
        <f t="shared" si="63"/>
        <v>85.1744081648494</v>
      </c>
      <c r="J513" s="51">
        <v>68.51219512</v>
      </c>
      <c r="K513" s="46">
        <v>0</v>
      </c>
      <c r="L513" s="51">
        <f t="shared" si="64"/>
        <v>68.51219512</v>
      </c>
      <c r="M513" s="49">
        <v>69.8</v>
      </c>
      <c r="N513" s="49">
        <v>0</v>
      </c>
      <c r="O513" s="51">
        <f t="shared" si="65"/>
        <v>69.8</v>
      </c>
      <c r="P513" s="54">
        <f t="shared" si="66"/>
        <v>71.1403075647274</v>
      </c>
      <c r="Q513" s="32">
        <v>125</v>
      </c>
      <c r="R513" s="32">
        <v>124</v>
      </c>
      <c r="S513" s="36" t="s">
        <v>216</v>
      </c>
      <c r="T513" s="32">
        <v>131</v>
      </c>
      <c r="U513" s="29"/>
      <c r="V513" s="30"/>
      <c r="W513" s="29"/>
      <c r="X513" s="31"/>
    </row>
    <row r="514" ht="30" customHeight="1" spans="1:24">
      <c r="A514" s="43" t="s">
        <v>29</v>
      </c>
      <c r="B514" s="43" t="s">
        <v>269</v>
      </c>
      <c r="C514" s="32">
        <v>2023</v>
      </c>
      <c r="D514" s="32" t="s">
        <v>622</v>
      </c>
      <c r="E514" s="32">
        <v>2209110120</v>
      </c>
      <c r="F514" s="32" t="s">
        <v>777</v>
      </c>
      <c r="G514" s="46">
        <v>85.1744081648494</v>
      </c>
      <c r="H514" s="46">
        <v>0</v>
      </c>
      <c r="I514" s="51">
        <f t="shared" si="63"/>
        <v>85.1744081648494</v>
      </c>
      <c r="J514" s="51">
        <v>68.24390244</v>
      </c>
      <c r="K514" s="46">
        <v>0</v>
      </c>
      <c r="L514" s="51">
        <f t="shared" si="64"/>
        <v>68.24390244</v>
      </c>
      <c r="M514" s="49">
        <v>61.4</v>
      </c>
      <c r="N514" s="49">
        <v>0</v>
      </c>
      <c r="O514" s="51">
        <f t="shared" si="65"/>
        <v>61.4</v>
      </c>
      <c r="P514" s="54">
        <f t="shared" si="66"/>
        <v>70.0990880547274</v>
      </c>
      <c r="Q514" s="32">
        <v>126</v>
      </c>
      <c r="R514" s="32">
        <v>126</v>
      </c>
      <c r="S514" s="36" t="s">
        <v>216</v>
      </c>
      <c r="T514" s="32">
        <v>131</v>
      </c>
      <c r="U514" s="29"/>
      <c r="V514" s="30"/>
      <c r="W514" s="29"/>
      <c r="X514" s="31"/>
    </row>
    <row r="515" ht="30" customHeight="1" spans="1:24">
      <c r="A515" s="43" t="s">
        <v>29</v>
      </c>
      <c r="B515" s="43" t="s">
        <v>269</v>
      </c>
      <c r="C515" s="32">
        <v>2023</v>
      </c>
      <c r="D515" s="32" t="s">
        <v>617</v>
      </c>
      <c r="E515" s="44" t="s">
        <v>778</v>
      </c>
      <c r="F515" s="45" t="s">
        <v>779</v>
      </c>
      <c r="G515" s="46">
        <v>85.3081509985922</v>
      </c>
      <c r="H515" s="46">
        <v>0</v>
      </c>
      <c r="I515" s="51">
        <f t="shared" si="63"/>
        <v>85.3081509985922</v>
      </c>
      <c r="J515" s="51">
        <v>68.1707317073171</v>
      </c>
      <c r="K515" s="46">
        <v>0</v>
      </c>
      <c r="L515" s="51">
        <f t="shared" si="64"/>
        <v>68.1707317073171</v>
      </c>
      <c r="M515" s="51">
        <v>59.9</v>
      </c>
      <c r="N515" s="49">
        <v>0</v>
      </c>
      <c r="O515" s="51">
        <f t="shared" si="65"/>
        <v>59.9</v>
      </c>
      <c r="P515" s="54">
        <f t="shared" si="66"/>
        <v>69.9142714302767</v>
      </c>
      <c r="Q515" s="32">
        <v>127</v>
      </c>
      <c r="R515" s="32">
        <v>127</v>
      </c>
      <c r="S515" s="36" t="s">
        <v>216</v>
      </c>
      <c r="T515" s="32">
        <v>131</v>
      </c>
      <c r="U515" s="29"/>
      <c r="V515" s="30"/>
      <c r="W515" s="29"/>
      <c r="X515" s="31"/>
    </row>
    <row r="516" ht="30" customHeight="1" spans="1:24">
      <c r="A516" s="43" t="s">
        <v>29</v>
      </c>
      <c r="B516" s="43" t="s">
        <v>269</v>
      </c>
      <c r="C516" s="32">
        <v>2023</v>
      </c>
      <c r="D516" s="32" t="s">
        <v>626</v>
      </c>
      <c r="E516" s="50">
        <v>2309110141</v>
      </c>
      <c r="F516" s="50" t="s">
        <v>780</v>
      </c>
      <c r="G516" s="49">
        <v>85.8695591982357</v>
      </c>
      <c r="H516" s="51">
        <v>0</v>
      </c>
      <c r="I516" s="51">
        <f t="shared" si="63"/>
        <v>85.8695591982357</v>
      </c>
      <c r="J516" s="51">
        <v>64.07</v>
      </c>
      <c r="K516" s="51">
        <v>0</v>
      </c>
      <c r="L516" s="51">
        <f t="shared" si="64"/>
        <v>64.07</v>
      </c>
      <c r="M516" s="51">
        <v>72.8</v>
      </c>
      <c r="N516" s="51">
        <v>0</v>
      </c>
      <c r="O516" s="51">
        <f t="shared" si="65"/>
        <v>72.8</v>
      </c>
      <c r="P516" s="54">
        <f t="shared" si="66"/>
        <v>68.2129338797353</v>
      </c>
      <c r="Q516" s="32">
        <v>128</v>
      </c>
      <c r="R516" s="32">
        <v>129</v>
      </c>
      <c r="S516" s="36" t="s">
        <v>216</v>
      </c>
      <c r="T516" s="32">
        <v>131</v>
      </c>
      <c r="U516" s="29"/>
      <c r="V516" s="30"/>
      <c r="W516" s="29"/>
      <c r="X516" s="31"/>
    </row>
    <row r="517" ht="30" customHeight="1" spans="1:24">
      <c r="A517" s="43" t="s">
        <v>29</v>
      </c>
      <c r="B517" s="43" t="s">
        <v>269</v>
      </c>
      <c r="C517" s="32">
        <v>2023</v>
      </c>
      <c r="D517" s="32" t="s">
        <v>622</v>
      </c>
      <c r="E517" s="32">
        <v>2309110117</v>
      </c>
      <c r="F517" s="32" t="s">
        <v>781</v>
      </c>
      <c r="G517" s="46">
        <v>85.1744081648494</v>
      </c>
      <c r="H517" s="46">
        <v>0</v>
      </c>
      <c r="I517" s="51">
        <f t="shared" si="63"/>
        <v>85.1744081648494</v>
      </c>
      <c r="J517" s="51">
        <v>62.3902439</v>
      </c>
      <c r="K517" s="46">
        <v>0</v>
      </c>
      <c r="L517" s="51">
        <f t="shared" si="64"/>
        <v>62.3902439</v>
      </c>
      <c r="M517" s="49">
        <v>79.75</v>
      </c>
      <c r="N517" s="49">
        <v>0</v>
      </c>
      <c r="O517" s="51">
        <f t="shared" si="65"/>
        <v>79.75</v>
      </c>
      <c r="P517" s="54">
        <f t="shared" si="66"/>
        <v>67.5438441497274</v>
      </c>
      <c r="Q517" s="32">
        <v>129</v>
      </c>
      <c r="R517" s="32">
        <v>130</v>
      </c>
      <c r="S517" s="36" t="s">
        <v>216</v>
      </c>
      <c r="T517" s="32">
        <v>131</v>
      </c>
      <c r="U517" s="29"/>
      <c r="V517" s="30"/>
      <c r="W517" s="29"/>
      <c r="X517" s="31"/>
    </row>
    <row r="518" ht="30" customHeight="1" spans="1:24">
      <c r="A518" s="43" t="s">
        <v>29</v>
      </c>
      <c r="B518" s="43" t="s">
        <v>269</v>
      </c>
      <c r="C518" s="32">
        <v>2023</v>
      </c>
      <c r="D518" s="32" t="s">
        <v>622</v>
      </c>
      <c r="E518" s="32">
        <v>2309110120</v>
      </c>
      <c r="F518" s="32" t="s">
        <v>782</v>
      </c>
      <c r="G518" s="46">
        <v>86.6744081648494</v>
      </c>
      <c r="H518" s="46">
        <v>0.5</v>
      </c>
      <c r="I518" s="51">
        <f t="shared" si="63"/>
        <v>87.1744081648494</v>
      </c>
      <c r="J518" s="51">
        <v>65.56097561</v>
      </c>
      <c r="K518" s="46">
        <v>0</v>
      </c>
      <c r="L518" s="51">
        <f t="shared" si="64"/>
        <v>65.56097561</v>
      </c>
      <c r="M518" s="49">
        <v>52.75</v>
      </c>
      <c r="N518" s="49">
        <v>0</v>
      </c>
      <c r="O518" s="51">
        <f t="shared" si="65"/>
        <v>52.75</v>
      </c>
      <c r="P518" s="54">
        <f t="shared" si="66"/>
        <v>67.5218929322274</v>
      </c>
      <c r="Q518" s="32">
        <v>130</v>
      </c>
      <c r="R518" s="32">
        <v>128</v>
      </c>
      <c r="S518" s="36" t="s">
        <v>216</v>
      </c>
      <c r="T518" s="32">
        <v>131</v>
      </c>
      <c r="U518" s="29"/>
      <c r="V518" s="30"/>
      <c r="W518" s="29"/>
      <c r="X518" s="31"/>
    </row>
    <row r="519" ht="30" customHeight="1" spans="1:24">
      <c r="A519" s="43" t="s">
        <v>29</v>
      </c>
      <c r="B519" s="43" t="s">
        <v>269</v>
      </c>
      <c r="C519" s="32">
        <v>2023</v>
      </c>
      <c r="D519" s="32" t="s">
        <v>626</v>
      </c>
      <c r="E519" s="50">
        <v>2309110151</v>
      </c>
      <c r="F519" s="50" t="s">
        <v>783</v>
      </c>
      <c r="G519" s="49">
        <v>86.8695591982357</v>
      </c>
      <c r="H519" s="51">
        <v>0</v>
      </c>
      <c r="I519" s="51">
        <f t="shared" si="63"/>
        <v>86.8695591982357</v>
      </c>
      <c r="J519" s="51">
        <v>62.27</v>
      </c>
      <c r="K519" s="51">
        <v>0</v>
      </c>
      <c r="L519" s="51">
        <f t="shared" si="64"/>
        <v>62.27</v>
      </c>
      <c r="M519" s="51">
        <v>61.05</v>
      </c>
      <c r="N519" s="51">
        <v>0</v>
      </c>
      <c r="O519" s="51">
        <f t="shared" si="65"/>
        <v>61.05</v>
      </c>
      <c r="P519" s="54">
        <f t="shared" si="66"/>
        <v>65.8379338797354</v>
      </c>
      <c r="Q519" s="32">
        <v>131</v>
      </c>
      <c r="R519" s="32">
        <v>131</v>
      </c>
      <c r="S519" s="36" t="s">
        <v>216</v>
      </c>
      <c r="T519" s="32">
        <v>131</v>
      </c>
      <c r="U519" s="29"/>
      <c r="V519" s="30"/>
      <c r="W519" s="29"/>
      <c r="X519" s="31"/>
    </row>
    <row r="520" customHeight="1" spans="1:24">
      <c r="A520" s="62" t="s">
        <v>784</v>
      </c>
      <c r="B520" s="63" t="s">
        <v>785</v>
      </c>
      <c r="D520" s="63"/>
      <c r="E520" s="63"/>
      <c r="F520" s="63"/>
      <c r="G520" s="64"/>
      <c r="H520" s="64"/>
      <c r="I520" s="64"/>
      <c r="J520" s="64"/>
      <c r="K520" s="64"/>
      <c r="L520" s="64"/>
      <c r="M520" s="64"/>
      <c r="N520" s="64"/>
      <c r="O520" s="64"/>
      <c r="P520" s="64"/>
      <c r="Q520" s="63"/>
      <c r="R520" s="63"/>
      <c r="S520" s="63"/>
      <c r="T520" s="63"/>
      <c r="U520" s="63"/>
      <c r="V520" s="63"/>
      <c r="W520" s="63"/>
      <c r="X520" s="63"/>
    </row>
    <row r="521" customHeight="1" spans="1:24">
      <c r="A521" s="65"/>
      <c r="B521" s="66" t="s">
        <v>786</v>
      </c>
      <c r="D521" s="63"/>
      <c r="E521" s="63"/>
      <c r="F521" s="63"/>
      <c r="G521" s="64"/>
      <c r="H521" s="64"/>
      <c r="I521" s="64"/>
      <c r="J521" s="64"/>
      <c r="K521" s="64"/>
      <c r="L521" s="64"/>
      <c r="M521" s="64"/>
      <c r="N521" s="64"/>
      <c r="O521" s="64"/>
      <c r="P521" s="64"/>
      <c r="Q521" s="63"/>
      <c r="R521" s="63"/>
      <c r="S521" s="63"/>
      <c r="T521" s="63"/>
      <c r="U521" s="63"/>
      <c r="V521" s="63"/>
      <c r="W521" s="63"/>
      <c r="X521" s="63"/>
    </row>
    <row r="522" customHeight="1" spans="1:24">
      <c r="A522" s="65"/>
      <c r="B522" s="63" t="s">
        <v>787</v>
      </c>
      <c r="D522" s="63"/>
      <c r="E522" s="63"/>
      <c r="F522" s="63"/>
      <c r="G522" s="64"/>
      <c r="H522" s="64"/>
      <c r="I522" s="64"/>
      <c r="J522" s="64"/>
      <c r="K522" s="64"/>
      <c r="L522" s="64"/>
      <c r="M522" s="64"/>
      <c r="N522" s="64"/>
      <c r="O522" s="64"/>
      <c r="P522" s="64"/>
      <c r="Q522" s="63"/>
      <c r="R522" s="63"/>
      <c r="S522" s="63"/>
      <c r="T522" s="63"/>
      <c r="U522" s="63"/>
      <c r="V522" s="63"/>
      <c r="W522" s="63"/>
      <c r="X522" s="63"/>
    </row>
    <row r="523" s="3" customFormat="1" ht="14" customHeight="1" spans="1:24">
      <c r="A523" s="67"/>
      <c r="B523" s="63" t="s">
        <v>788</v>
      </c>
      <c r="D523" s="63"/>
      <c r="E523" s="63"/>
      <c r="F523" s="63"/>
      <c r="G523" s="64"/>
      <c r="H523" s="64"/>
      <c r="I523" s="64"/>
      <c r="J523" s="64"/>
      <c r="K523" s="64"/>
      <c r="L523" s="64"/>
      <c r="M523" s="64"/>
      <c r="N523" s="64"/>
      <c r="O523" s="64"/>
      <c r="P523" s="64"/>
      <c r="Q523" s="63"/>
      <c r="R523" s="63"/>
      <c r="S523" s="63"/>
      <c r="T523" s="63"/>
      <c r="U523" s="63"/>
      <c r="V523" s="63"/>
      <c r="W523" s="63"/>
      <c r="X523" s="63"/>
    </row>
    <row r="524" s="3" customFormat="1" customHeight="1" spans="1:24">
      <c r="A524" s="68"/>
      <c r="B524" s="66" t="s">
        <v>789</v>
      </c>
      <c r="D524" s="63"/>
      <c r="E524" s="63"/>
      <c r="F524" s="63"/>
      <c r="G524" s="64"/>
      <c r="H524" s="64"/>
      <c r="I524" s="64"/>
      <c r="J524" s="64"/>
      <c r="K524" s="64"/>
      <c r="L524" s="64"/>
      <c r="M524" s="64"/>
      <c r="N524" s="64"/>
      <c r="O524" s="64"/>
      <c r="P524" s="64"/>
      <c r="Q524" s="63"/>
      <c r="R524" s="63"/>
      <c r="S524" s="63"/>
      <c r="T524" s="63"/>
      <c r="U524" s="63"/>
      <c r="V524" s="63"/>
      <c r="W524" s="63"/>
      <c r="X524" s="63"/>
    </row>
    <row r="525" customHeight="1" spans="3:3">
      <c r="C525" s="5"/>
    </row>
    <row r="526" customHeight="1" spans="3:3">
      <c r="C526" s="5"/>
    </row>
    <row r="527" customHeight="1" spans="3:3">
      <c r="C527" s="5"/>
    </row>
    <row r="528" customHeight="1" spans="3:3">
      <c r="C528" s="5"/>
    </row>
    <row r="529" customHeight="1" spans="3:3">
      <c r="C529" s="5"/>
    </row>
    <row r="530" customHeight="1" spans="3:3">
      <c r="C530" s="5"/>
    </row>
    <row r="531" customHeight="1" spans="3:3">
      <c r="C531" s="5"/>
    </row>
    <row r="532" customHeight="1" spans="3:3">
      <c r="C532" s="5"/>
    </row>
    <row r="533" customHeight="1" spans="3:3">
      <c r="C533" s="5"/>
    </row>
    <row r="534" customHeight="1" spans="3:3">
      <c r="C534" s="5"/>
    </row>
  </sheetData>
  <mergeCells count="4">
    <mergeCell ref="A2:X2"/>
    <mergeCell ref="A125:X125"/>
    <mergeCell ref="A233:X233"/>
    <mergeCell ref="A387:X387"/>
  </mergeCells>
  <dataValidations count="6">
    <dataValidation type="list" allowBlank="1" showInputMessage="1" showErrorMessage="1" sqref="V125 V233 V387 V1:V2 V520:V65536">
      <formula1>$CK$8:$CK$11</formula1>
    </dataValidation>
    <dataValidation type="list" allowBlank="1" showInputMessage="1" showErrorMessage="1" sqref="S5:S124 S127:S232 S234:S386 S388:S519">
      <formula1>"是,否"</formula1>
    </dataValidation>
    <dataValidation type="list" allowBlank="1" showInputMessage="1" showErrorMessage="1" sqref="U1:U10 U23:U65536">
      <formula1>"一等奖学金,二等奖学金,三等奖学金,课程考核不合格,德育分未达标,体育成绩不合格,体测成绩不合格,违纪"</formula1>
    </dataValidation>
    <dataValidation type="list" allowBlank="1" showInputMessage="1" showErrorMessage="1" sqref="U11:U22">
      <formula1>"一等奖学金,二等奖学金,三等奖学金,课程考核不合格,德育分未达标,体育成绩不合格,违纪"</formula1>
    </dataValidation>
    <dataValidation type="list" allowBlank="1" showInputMessage="1" showErrorMessage="1" sqref="V5:V124 V127:V232 V235:V386 V389:V519">
      <formula1>"学业进步奖,研究与创新奖,道德风尚奖,文体活动奖,社会工作奖"</formula1>
    </dataValidation>
    <dataValidation type="list" allowBlank="1" showInputMessage="1" showErrorMessage="1" sqref="W1:W250 W252:W65536">
      <formula1>"三好学生,三好学生标兵,优秀学生干部"</formula1>
    </dataValidation>
  </dataValidations>
  <printOptions horizontalCentered="1" verticalCentered="1"/>
  <pageMargins left="0.708333333333333" right="0.708333333333333" top="0.47" bottom="0.47" header="0.51" footer="0.51"/>
  <pageSetup paperSize="9" scale="65" orientation="landscape" horizontalDpi="600" verticalDpi="600"/>
  <headerFooter alignWithMargins="0" scaleWithDoc="0"/>
  <ignoredErrors>
    <ignoredError sqref="U4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专业年级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微信用户</cp:lastModifiedBy>
  <cp:revision>1</cp:revision>
  <dcterms:created xsi:type="dcterms:W3CDTF">1996-12-17T01:32:00Z</dcterms:created>
  <cp:lastPrinted>2019-09-05T03:36:00Z</cp:lastPrinted>
  <dcterms:modified xsi:type="dcterms:W3CDTF">2025-09-25T02:07:38Z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D1F7EEBA25AB4DAE84E9838EE0BD8324_13</vt:lpwstr>
  </property>
</Properties>
</file>